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 activeTab="8"/>
  </bookViews>
  <sheets>
    <sheet name="Χ 2020-2021 (Θ)" sheetId="2" r:id="rId1"/>
    <sheet name="Χ 2020-2021 (E)" sheetId="3" r:id="rId2"/>
    <sheet name="E 2020-2021 (Θ)" sheetId="4" r:id="rId3"/>
    <sheet name="E 2020-2021 (E)" sheetId="5" r:id="rId4"/>
    <sheet name="X 2021-2022 (Θ)" sheetId="7" r:id="rId5"/>
    <sheet name="X 2021-2022 (E)" sheetId="8" r:id="rId6"/>
    <sheet name="E 2021-2022 (Θ)" sheetId="9" r:id="rId7"/>
    <sheet name="ΤΕΛΙΚΑ ΔΕΔΟΜΕΝΑ " sheetId="1" r:id="rId8"/>
    <sheet name="ΓΡΑΦΗΜΑ" sheetId="11" r:id="rId9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9"/>
  <c r="F9" i="1" s="1"/>
  <c r="F32" i="9"/>
  <c r="F8" i="1" s="1"/>
  <c r="F28" i="9"/>
  <c r="F7" i="1" s="1"/>
  <c r="F24" i="9"/>
  <c r="F6" i="1" s="1"/>
  <c r="F19" i="9"/>
  <c r="F5" i="1" s="1"/>
  <c r="F15" i="9"/>
  <c r="F4" i="1" s="1"/>
  <c r="F12" i="9"/>
  <c r="F3" i="1" s="1"/>
  <c r="F3" i="9"/>
  <c r="F2" i="1" s="1"/>
  <c r="E12"/>
  <c r="F36" i="8"/>
  <c r="E15" i="1" s="1"/>
  <c r="F30" i="8"/>
  <c r="E14" i="1" s="1"/>
  <c r="F26" i="8"/>
  <c r="E13" i="1" s="1"/>
  <c r="F20" i="8"/>
  <c r="F12"/>
  <c r="E11" i="1" s="1"/>
  <c r="F3" i="8"/>
  <c r="E10" i="1" s="1"/>
  <c r="F40" i="7"/>
  <c r="E9" i="1" s="1"/>
  <c r="F19" i="7"/>
  <c r="E5" i="1" s="1"/>
  <c r="F15" i="7"/>
  <c r="E4" i="1" s="1"/>
  <c r="F12" i="7"/>
  <c r="E3" i="1" s="1"/>
  <c r="F32" i="7"/>
  <c r="E8" i="1" s="1"/>
  <c r="F28" i="7"/>
  <c r="E7" i="1" s="1"/>
  <c r="F24" i="7"/>
  <c r="E6" i="1" s="1"/>
  <c r="F3" i="7"/>
  <c r="E2" i="1" s="1"/>
  <c r="F20" i="5"/>
  <c r="D12" i="1" s="1"/>
  <c r="F36" i="5"/>
  <c r="D15" i="1" s="1"/>
  <c r="F26" i="5"/>
  <c r="D13" i="1" s="1"/>
  <c r="F3" i="5"/>
  <c r="D10" i="1" s="1"/>
  <c r="F30" i="5"/>
  <c r="D14" i="1" s="1"/>
  <c r="F12" i="5"/>
  <c r="D11" i="1" s="1"/>
  <c r="F3" i="4"/>
  <c r="D2" i="1" s="1"/>
  <c r="F12" i="4"/>
  <c r="D3" i="1" s="1"/>
  <c r="F15" i="4"/>
  <c r="D4" i="1" s="1"/>
  <c r="F19" i="4"/>
  <c r="D5" i="1" s="1"/>
  <c r="F24" i="4"/>
  <c r="D6" i="1" s="1"/>
  <c r="F28" i="4"/>
  <c r="D7" i="1" s="1"/>
  <c r="F32" i="4"/>
  <c r="D8" i="1" s="1"/>
  <c r="F40" i="4"/>
  <c r="D9" i="1" s="1"/>
  <c r="C12"/>
  <c r="F36" i="3"/>
  <c r="C15" i="1" s="1"/>
  <c r="F30" i="3"/>
  <c r="C14" i="1" s="1"/>
  <c r="F26" i="3"/>
  <c r="C13" i="1" s="1"/>
  <c r="F20" i="3"/>
  <c r="F12"/>
  <c r="C11" i="1" s="1"/>
  <c r="F3" i="3"/>
  <c r="C10" i="1" s="1"/>
  <c r="F15" i="2"/>
  <c r="C4" i="1" s="1"/>
  <c r="F12" i="2"/>
  <c r="C3" i="1" s="1"/>
  <c r="F3" i="2"/>
  <c r="C2" i="1" s="1"/>
  <c r="F40" i="2"/>
  <c r="C9" i="1" s="1"/>
  <c r="F32" i="2"/>
  <c r="C8" i="1" s="1"/>
  <c r="F28" i="2"/>
  <c r="C7" i="1" s="1"/>
  <c r="F24" i="2"/>
  <c r="C6" i="1" s="1"/>
  <c r="F19" i="2"/>
  <c r="C5" i="1" s="1"/>
</calcChain>
</file>

<file path=xl/sharedStrings.xml><?xml version="1.0" encoding="utf-8"?>
<sst xmlns="http://schemas.openxmlformats.org/spreadsheetml/2006/main" count="338" uniqueCount="92">
  <si>
    <t>ΕΡΩΤΗΣΗ</t>
  </si>
  <si>
    <t>Χ 2020-2021</t>
  </si>
  <si>
    <t>Ε 2020-2021</t>
  </si>
  <si>
    <t>Χ 2021-2022</t>
  </si>
  <si>
    <t>Ε 2021-2022</t>
  </si>
  <si>
    <t>Μάθημα (Θεωρητικό)</t>
  </si>
  <si>
    <t>Φροντιστηριακά μαθήματα (Συμπληρώνεται μόνο αν υπήρχαν φροντιστηριακά μαθήματα).</t>
  </si>
  <si>
    <t>Ασκήσεις Πράξεις (Συμπληρώνεται μόνο αν υπήρχαν Ασκήσεις-Πράξεις).</t>
  </si>
  <si>
    <t>Εργασίες (Συμπληρώνεται μόνο αν ανατέθηκαν εργασίες ατομικές-ομαδικές).</t>
  </si>
  <si>
    <t>Εξέταση του μαθήματος (Συμπληρώνεται μόνο αν γίνει η αξιολόγηση μετά την εξέταση).</t>
  </si>
  <si>
    <t>Εκπαιδευτικές υποδομές</t>
  </si>
  <si>
    <t>Ο διδάσκων/ουσα</t>
  </si>
  <si>
    <t>Εγώ ο φοιτητής</t>
  </si>
  <si>
    <t>Μάθημα (Εργαστηριακό)</t>
  </si>
  <si>
    <t>Εργαστηριακές υποδομές</t>
  </si>
  <si>
    <t>Εργαστηριακές ασκήσεις</t>
  </si>
  <si>
    <t>Εξέταση του μαθήματος (αν θα γίνεται η αξιολόγηση μετα την εξέταση)</t>
  </si>
  <si>
    <t>Σύνολο</t>
  </si>
  <si>
    <t>Min</t>
  </si>
  <si>
    <t>Max</t>
  </si>
  <si>
    <t>Avg</t>
  </si>
  <si>
    <t>Μάθημα</t>
  </si>
  <si>
    <t>q11 Οι στόχοι του μαθήματος είναι σαφείς.</t>
  </si>
  <si>
    <t>q12 Η ύλη που καλύφθηκε ανταποκρίνεται στους στόχους του μαθήματος.</t>
  </si>
  <si>
    <t>q13 Η ύλη είναι καλά οργανωμένη.</t>
  </si>
  <si>
    <t>q14 Το εκπαιδευτικό υλικό (κύριο βιβλίο, διαφάνειες, σημειώσεις κλπ) βοηθάει στην κατανόηση του μαθήματος.</t>
  </si>
  <si>
    <t>q15 Στο μάθημα γίνεται αναφορά στην ύλη άλλων μαθημάτων.</t>
  </si>
  <si>
    <t>q16 Στο μάθημα γίνεται σύνδεση γνώσεων με άλλα μαθήματα.</t>
  </si>
  <si>
    <t>q17 Το επίπεδο δυσκολίας του μαθήματος είναι ανάλογο του έτους του.</t>
  </si>
  <si>
    <t>q18 Ο αριθμός των Διδακτικών Μονάδων του μαθήματος είναι ανάλογες με το φόρτο εργασίας.</t>
  </si>
  <si>
    <t>q21 Τα φροντιστηριακά μαθήματα βοηθούν στην κατανόηση του μαθήματος.</t>
  </si>
  <si>
    <t>q22 Τα φροντιστηριακά μαθήματα ενισχύουν την επίδοσή μου.</t>
  </si>
  <si>
    <t>q31 Οι Ασκήσεις-Πράξεις βοηθούν στην κατανόηση του μαθήματος.</t>
  </si>
  <si>
    <t>q32 Οι Ασκήσεις-Πράξεις του μαθήματος ανταποκρίνονται στους στόχους του μαθήματος.</t>
  </si>
  <si>
    <t>q33 Οι Ασκήσεις-Πράξεις προσφέρουν εφαρμοσμένη γνώση.</t>
  </si>
  <si>
    <t>q41 Το θέμα της εργασίας δόθηκε έγκαιρα.</t>
  </si>
  <si>
    <t>q42 Καθορίστηκαν εκ των προτέρων τα κριτήρια βαθμολόγησης της εργασίας.</t>
  </si>
  <si>
    <t>q43 Υπήρχε καθοδήγηση από τον διδάσκοντα αναφορικά με την εργασία.</t>
  </si>
  <si>
    <t>q44 Η εργασία βοήθησε στην καλύτερη κατανόηση του μαθήματος.</t>
  </si>
  <si>
    <t>q51 Υπάρχει διαφάνεια στα κριτήρια βαθμολόγησης.</t>
  </si>
  <si>
    <t>q52 Η εξέταση ήταν σχετική με το περιεχόμενο των διαλέξεων.</t>
  </si>
  <si>
    <t>q53 Η εξέταση έγινε με τρόπο αξιοκρατικό.</t>
  </si>
  <si>
    <t>q61 Οι υποδομές των αιθουσών διδασκαλίας είναι επαρκείς σε σχέση με τον αριθμό των φοιτητών που τις χρησιμοποιούν.</t>
  </si>
  <si>
    <t>q62 Η ηλεκτρονική υποστήριξη του μαθήματος (e-class, e-leraning κλπ) είναι επαρκής.</t>
  </si>
  <si>
    <t>q63 Οι Τεχνολογίες Πληροφορικής και Επικοινωνιών που χρησιμοποιούνται είναι οι κατάλληλες.</t>
  </si>
  <si>
    <t>q71 Επιτυγχάνει να διεγείρει το ενδιαφέρον για το αντικείμενο του μαθήματος.</t>
  </si>
  <si>
    <t>q72 Αναλύει και παρουσιάζει τις έννοιες με τρόπο απλό χρησιμοποιώντας παραδείγματα.</t>
  </si>
  <si>
    <t>q73 Είναι καλά προετοιμασμένος/η.</t>
  </si>
  <si>
    <t>q74 Είναι συνεπής στις υποχρεώσεις του.</t>
  </si>
  <si>
    <t>q75 Είναι μεταδοτικός/ή.</t>
  </si>
  <si>
    <t>q76 Ενθαρρύνει τους φοιτητές να διατυπώνουν απορίες και ερωτήσεις.</t>
  </si>
  <si>
    <t>q77 Είναι προσιτός/η στους φοιτητές.</t>
  </si>
  <si>
    <t>q81 Παρακολουθώ τις διαλέξεις.</t>
  </si>
  <si>
    <t>q82 Μελετώ συστηματικά την ύλη.</t>
  </si>
  <si>
    <t>q83 Χρησιμοποιώ τη βιβλιοθήκη του Ιδρύματος για τη μελέτη πρόσθετης βιβλιογραφίας σχετικής με το μάθημα.</t>
  </si>
  <si>
    <t>q84 Χρησιμοποιώ πηγές του διαδικτύου για  τη μελέτη πρόσθετης βιβλιογραφίας σχετικής με το μάθημα.</t>
  </si>
  <si>
    <t>q85 Αφιερώνω εβδομαδιαία για μελέτη του συγκεκριμένου μαθήματος: 1: Καθόλου 2: λιγότερο από μια ώρα 3: 1-2 ώρες 4: 2-3 ώρες 5: περισσότερο από 3 ώρες.</t>
  </si>
  <si>
    <t>q11 Οι στόχοι του εργαστηρίου είναι σαφείς.</t>
  </si>
  <si>
    <t>q13 Η ύλη του εργαστηρίου είναι καλά οργανωμένη.</t>
  </si>
  <si>
    <t>q14 Το εκπαιδευτικό υλικό (π.χ. φύλλα εργασίας) που χρησιμοποιείται στο εργαστήριο βοηθάει στην κατανόησή του.</t>
  </si>
  <si>
    <t>q15 Το εργαστήριο είναι συμπληρωματικό του θεωρητικού μέρους του μαθήματος.</t>
  </si>
  <si>
    <t>q16 Το εργαστήριο με βοηθά να αποκτήσω συναφείς με το μάθημα συμπληρωματικές γνώσεις και δεξιότητες.</t>
  </si>
  <si>
    <t>q17 Στο εργαστήριο  γίνεται αναφορά στην ύλη άλλων μαθημάτων.</t>
  </si>
  <si>
    <t>q18 Το επίπεδο δυσκολίας του εργαστηρίου  είναι ανάλογο του έτους του.</t>
  </si>
  <si>
    <t>q21 Οι υποδομές του  εργαστηρίου είναι επαρκείς σε σχέση με τον αριθμό των φοιτητών/τριών που τις χρησιμοποιούν.</t>
  </si>
  <si>
    <t>q22 Οι υποδομές του  εργαστηρίου είναι σύγχρονες.</t>
  </si>
  <si>
    <t>q23 Ο εξοπλισμός του εργαστηρίου ανταποκρίνεται στις  εκπαιδευτικές ανάγκες του μαθήματος.</t>
  </si>
  <si>
    <t>q24 Ο εξοπλισμός είναι τοποθετημένος σε τέτοια διάταξη που να επιτρέπει τη συνεργασία μεταξύ των φοιτητών/τριών όταν απαιτείται.</t>
  </si>
  <si>
    <t>q25 Το εργαστήριο είναι διαθέσιμο για χρήση από τους φοιτητές/τριες και πέραν των προγραμματισμένων ωρών μαθήματος.</t>
  </si>
  <si>
    <t>q26 Το εργαστήριο πληροί τις απαραίτητες συνθήκες υγιεινής.</t>
  </si>
  <si>
    <t>q27 Το εργαστήριο πληροί τις απαραίτητες συνθήκες ασφάλειας.</t>
  </si>
  <si>
    <t>q31 Οι εργαστηριακές ασκήσεις είναι καλά προετοιμασμένες.</t>
  </si>
  <si>
    <t>q32 Οι θεμελιώδεις αρχές των εργαστηριακών ασκήσεων εξηγούνται προσεκτικά.</t>
  </si>
  <si>
    <t>q33 Καθορίστηκαν εκ των προτέρων τα κριτήρια βαθμολόγησης των εργαστηριακών ασκήσεων.</t>
  </si>
  <si>
    <t>q34 Η υποστήριξη/επίβλεψη από το βοηθητικό προσωπικό του εργαστηρίου (π.χ. ΕΤΕΠ/ΕΔΙΠ) είναι ικανοποιητική.</t>
  </si>
  <si>
    <t>q35 Υπήρχε ανατροφοδότηση για τις εργαστηριακές ασκήσεις ώστε να μπορώ να βελτιώσω τις δεξιότητες μου.</t>
  </si>
  <si>
    <t>Εξέταση  του μαθήματος (αν θα γίνεται η αξιολόγηση μετα την εξέταση)</t>
  </si>
  <si>
    <t>q41 Υπάρχει διαφάνεια στα κριτήρια βαθμολόγησης.</t>
  </si>
  <si>
    <t>q42 Η εξέταση ήταν σχετική με τις εργαστηριακές ασκήσεις.</t>
  </si>
  <si>
    <t>q43 Η εξέταση του εργαστηριακού μαθήματος έγινε με τρόπο αξιοκρατικό.</t>
  </si>
  <si>
    <t>q51 Επιτυγχάνει να διεγείρει το ενδιαφέρον για τις εργαστηριακές ασκήσεις.</t>
  </si>
  <si>
    <t>q52 Γνωρίζει καλά τη χρήση του εργαστηριακού εξοπλισμού.</t>
  </si>
  <si>
    <t>q53 Ενθαρρύνει τους φοιτητές να αναπτύξουν δεξιότητες για τη διεξαγωγή των εργαστηριακών ασκήσεων.</t>
  </si>
  <si>
    <t>q54 Είναι συνεπής στις υποχρεώσεις του.</t>
  </si>
  <si>
    <t>q55 Είναι προσιτός/ή στους φοιτητές.</t>
  </si>
  <si>
    <t>q61 Δεν απουσιάζω από τις εργαστηριακές ασκήσεις.</t>
  </si>
  <si>
    <t>q62 Συνεισφέρω με τις γνώσεις μου κατά τη διάρκεια του εργαστηρίου.</t>
  </si>
  <si>
    <t>q63 Βοηθώ τους συμφοιτητές μου/τριες μου στις εργαστηριακές ασκήσεις.</t>
  </si>
  <si>
    <t>q64 Στο εργαστήριο αυτό απόκτησα δεξιότητες που πιστεύω ότι είναι απαραίτητες για την εφαρμογή πιο εξειδικευμένων τεχνικών σε επόμενα εργαστήρια.</t>
  </si>
  <si>
    <t>q65 Στο εργαστήριο αυτό απόκτησα δεξιότητες που πιστεύω θα με βοηθήσουν στην επαγγελματική μου πορεία.</t>
  </si>
  <si>
    <t>AVG</t>
  </si>
  <si>
    <t>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</si>
</sst>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2"/>
      <color rgb="FF212529"/>
      <name val="Segoe U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2" fontId="0" fillId="2" borderId="1" xfId="0" applyNumberFormat="1" applyFill="1" applyBorder="1"/>
    <xf numFmtId="0" fontId="0" fillId="3" borderId="1" xfId="0" applyFill="1" applyBorder="1"/>
    <xf numFmtId="0" fontId="3" fillId="3" borderId="1" xfId="0" applyFont="1" applyFill="1" applyBorder="1" applyAlignment="1">
      <alignment horizontal="left" wrapText="1"/>
    </xf>
    <xf numFmtId="2" fontId="0" fillId="3" borderId="1" xfId="0" applyNumberFormat="1" applyFill="1" applyBorder="1"/>
    <xf numFmtId="0" fontId="3" fillId="3" borderId="1" xfId="0" applyFont="1" applyFill="1" applyBorder="1"/>
    <xf numFmtId="0" fontId="0" fillId="4" borderId="0" xfId="0" applyFill="1"/>
    <xf numFmtId="0" fontId="1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0" i="0" baseline="0">
                <a:effectLst/>
              </a:rPr>
              <a:t>ΑΞΙΟΛΟΓΗΣΕΙΣ ΠΠΣ(ΤΜΗΜΑ ΓΕΩΠΟΝΙΑΣ)</a:t>
            </a:r>
            <a:endParaRPr lang="en-US" sz="14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v>Χ 2020-2021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'ΤΕΛΙΚΑ ΔΕΔΟΜΕΝΑ '!$B$2:$B$15</c:f>
              <c:strCache>
                <c:ptCount val="14"/>
                <c:pt idx="0">
                  <c:v>Μάθημα (Θεωρητικό)</c:v>
                </c:pt>
                <c:pt idx="1">
                  <c:v>Φροντιστηριακά μαθήματα (Συμπληρώνεται μόνο αν υπήρχαν φροντιστηριακά μαθήματα).</c:v>
                </c:pt>
                <c:pt idx="2">
                  <c:v>Ασκήσεις Πράξεις (Συμπληρώνεται μόνο αν υπήρχαν Ασκήσεις-Πράξεις).</c:v>
                </c:pt>
                <c:pt idx="3">
                  <c:v>Εργασίες (Συμπληρώνεται μόνο αν ανατέθηκαν εργασίες ατομικές-ομαδικές).</c:v>
                </c:pt>
                <c:pt idx="4">
                  <c:v>Εξέταση του μαθήματος (Συμπληρώνεται μόνο αν γίνει η αξιολόγηση μετά την εξέταση).</c:v>
                </c:pt>
                <c:pt idx="5">
                  <c:v>Εκπαιδευτικές υποδομές</c:v>
                </c:pt>
                <c:pt idx="6">
                  <c:v>Ο διδάσκων/ουσα</c:v>
                </c:pt>
                <c:pt idx="7">
                  <c:v>Εγώ ο φοιτητής</c:v>
                </c:pt>
                <c:pt idx="8">
                  <c:v>Μάθημα (Εργαστηριακό)</c:v>
                </c:pt>
                <c:pt idx="9">
                  <c:v>Εργαστηριακές υποδομές</c:v>
                </c:pt>
                <c:pt idx="10">
                  <c:v>Εργαστηριακές ασκήσεις</c:v>
                </c:pt>
                <c:pt idx="11">
                  <c:v>Εξέταση του μαθήματος (αν θα γίνεται η αξιολόγηση μετα την εξέταση)</c:v>
                </c:pt>
                <c:pt idx="12">
                  <c:v>Ο διδάσκων/ουσα</c:v>
                </c:pt>
                <c:pt idx="13">
                  <c:v>Εγώ ο φοιτητής</c:v>
                </c:pt>
              </c:strCache>
            </c:strRef>
          </c:cat>
          <c:val>
            <c:numRef>
              <c:f>'ΤΕΛΙΚΑ ΔΕΔΟΜΕΝΑ '!$C$2:$C$15</c:f>
              <c:numCache>
                <c:formatCode>0.00</c:formatCode>
                <c:ptCount val="14"/>
                <c:pt idx="0">
                  <c:v>3.8645250000000004</c:v>
                </c:pt>
                <c:pt idx="1">
                  <c:v>3.9702999999999999</c:v>
                </c:pt>
                <c:pt idx="2">
                  <c:v>4.2187666666666672</c:v>
                </c:pt>
                <c:pt idx="3">
                  <c:v>4.1626750000000001</c:v>
                </c:pt>
                <c:pt idx="4">
                  <c:v>3.9013666666666666</c:v>
                </c:pt>
                <c:pt idx="5">
                  <c:v>3.5116666666666667</c:v>
                </c:pt>
                <c:pt idx="6">
                  <c:v>4.128571428571429</c:v>
                </c:pt>
                <c:pt idx="7">
                  <c:v>3.3392400000000002</c:v>
                </c:pt>
                <c:pt idx="8">
                  <c:v>4.0719124999999998</c:v>
                </c:pt>
                <c:pt idx="9">
                  <c:v>3.329185714285714</c:v>
                </c:pt>
                <c:pt idx="10">
                  <c:v>3.79786</c:v>
                </c:pt>
                <c:pt idx="11">
                  <c:v>3.9220000000000002</c:v>
                </c:pt>
                <c:pt idx="12">
                  <c:v>4.2537599999999998</c:v>
                </c:pt>
                <c:pt idx="13">
                  <c:v>3.9422400000000004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0-487E-9C49-EDC87F553931}"/>
            </c:ext>
          </c:extLst>
        </c:ser>
        <c:ser>
          <c:idx val="1"/>
          <c:order val="1"/>
          <c:tx>
            <c:v>Ε 2020-2021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'ΤΕΛΙΚΑ ΔΕΔΟΜΕΝΑ '!$B$2:$B$15</c:f>
              <c:strCache>
                <c:ptCount val="14"/>
                <c:pt idx="0">
                  <c:v>Μάθημα (Θεωρητικό)</c:v>
                </c:pt>
                <c:pt idx="1">
                  <c:v>Φροντιστηριακά μαθήματα (Συμπληρώνεται μόνο αν υπήρχαν φροντιστηριακά μαθήματα).</c:v>
                </c:pt>
                <c:pt idx="2">
                  <c:v>Ασκήσεις Πράξεις (Συμπληρώνεται μόνο αν υπήρχαν Ασκήσεις-Πράξεις).</c:v>
                </c:pt>
                <c:pt idx="3">
                  <c:v>Εργασίες (Συμπληρώνεται μόνο αν ανατέθηκαν εργασίες ατομικές-ομαδικές).</c:v>
                </c:pt>
                <c:pt idx="4">
                  <c:v>Εξέταση του μαθήματος (Συμπληρώνεται μόνο αν γίνει η αξιολόγηση μετά την εξέταση).</c:v>
                </c:pt>
                <c:pt idx="5">
                  <c:v>Εκπαιδευτικές υποδομές</c:v>
                </c:pt>
                <c:pt idx="6">
                  <c:v>Ο διδάσκων/ουσα</c:v>
                </c:pt>
                <c:pt idx="7">
                  <c:v>Εγώ ο φοιτητής</c:v>
                </c:pt>
                <c:pt idx="8">
                  <c:v>Μάθημα (Εργαστηριακό)</c:v>
                </c:pt>
                <c:pt idx="9">
                  <c:v>Εργαστηριακές υποδομές</c:v>
                </c:pt>
                <c:pt idx="10">
                  <c:v>Εργαστηριακές ασκήσεις</c:v>
                </c:pt>
                <c:pt idx="11">
                  <c:v>Εξέταση του μαθήματος (αν θα γίνεται η αξιολόγηση μετα την εξέταση)</c:v>
                </c:pt>
                <c:pt idx="12">
                  <c:v>Ο διδάσκων/ουσα</c:v>
                </c:pt>
                <c:pt idx="13">
                  <c:v>Εγώ ο φοιτητής</c:v>
                </c:pt>
              </c:strCache>
            </c:strRef>
          </c:cat>
          <c:val>
            <c:numRef>
              <c:f>'ΤΕΛΙΚΑ ΔΕΔΟΜΕΝΑ '!$D$2:$D$15</c:f>
              <c:numCache>
                <c:formatCode>0.00</c:formatCode>
                <c:ptCount val="14"/>
                <c:pt idx="0">
                  <c:v>3.972175</c:v>
                </c:pt>
                <c:pt idx="1">
                  <c:v>3.8974500000000001</c:v>
                </c:pt>
                <c:pt idx="2">
                  <c:v>4.2438666666666665</c:v>
                </c:pt>
                <c:pt idx="3">
                  <c:v>4.08155</c:v>
                </c:pt>
                <c:pt idx="4">
                  <c:v>4.0606</c:v>
                </c:pt>
                <c:pt idx="5">
                  <c:v>3.7133666666666669</c:v>
                </c:pt>
                <c:pt idx="6">
                  <c:v>4.1722999999999999</c:v>
                </c:pt>
                <c:pt idx="7">
                  <c:v>3.3441800000000002</c:v>
                </c:pt>
                <c:pt idx="8">
                  <c:v>4.0193250000000003</c:v>
                </c:pt>
                <c:pt idx="9">
                  <c:v>3.0552285714285716</c:v>
                </c:pt>
                <c:pt idx="10">
                  <c:v>3.6092199999999997</c:v>
                </c:pt>
                <c:pt idx="11">
                  <c:v>3.6423666666666663</c:v>
                </c:pt>
                <c:pt idx="12">
                  <c:v>4.0133399999999995</c:v>
                </c:pt>
                <c:pt idx="13">
                  <c:v>3.9425800000000004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B0-487E-9C49-EDC87F553931}"/>
            </c:ext>
          </c:extLst>
        </c:ser>
        <c:ser>
          <c:idx val="2"/>
          <c:order val="2"/>
          <c:tx>
            <c:v>Χ 2021-2022</c:v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'ΤΕΛΙΚΑ ΔΕΔΟΜΕΝΑ '!$B$2:$B$15</c:f>
              <c:strCache>
                <c:ptCount val="14"/>
                <c:pt idx="0">
                  <c:v>Μάθημα (Θεωρητικό)</c:v>
                </c:pt>
                <c:pt idx="1">
                  <c:v>Φροντιστηριακά μαθήματα (Συμπληρώνεται μόνο αν υπήρχαν φροντιστηριακά μαθήματα).</c:v>
                </c:pt>
                <c:pt idx="2">
                  <c:v>Ασκήσεις Πράξεις (Συμπληρώνεται μόνο αν υπήρχαν Ασκήσεις-Πράξεις).</c:v>
                </c:pt>
                <c:pt idx="3">
                  <c:v>Εργασίες (Συμπληρώνεται μόνο αν ανατέθηκαν εργασίες ατομικές-ομαδικές).</c:v>
                </c:pt>
                <c:pt idx="4">
                  <c:v>Εξέταση του μαθήματος (Συμπληρώνεται μόνο αν γίνει η αξιολόγηση μετά την εξέταση).</c:v>
                </c:pt>
                <c:pt idx="5">
                  <c:v>Εκπαιδευτικές υποδομές</c:v>
                </c:pt>
                <c:pt idx="6">
                  <c:v>Ο διδάσκων/ουσα</c:v>
                </c:pt>
                <c:pt idx="7">
                  <c:v>Εγώ ο φοιτητής</c:v>
                </c:pt>
                <c:pt idx="8">
                  <c:v>Μάθημα (Εργαστηριακό)</c:v>
                </c:pt>
                <c:pt idx="9">
                  <c:v>Εργαστηριακές υποδομές</c:v>
                </c:pt>
                <c:pt idx="10">
                  <c:v>Εργαστηριακές ασκήσεις</c:v>
                </c:pt>
                <c:pt idx="11">
                  <c:v>Εξέταση του μαθήματος (αν θα γίνεται η αξιολόγηση μετα την εξέταση)</c:v>
                </c:pt>
                <c:pt idx="12">
                  <c:v>Ο διδάσκων/ουσα</c:v>
                </c:pt>
                <c:pt idx="13">
                  <c:v>Εγώ ο φοιτητής</c:v>
                </c:pt>
              </c:strCache>
            </c:strRef>
          </c:cat>
          <c:val>
            <c:numRef>
              <c:f>'ΤΕΛΙΚΑ ΔΕΔΟΜΕΝΑ '!$E$2:$E$15</c:f>
              <c:numCache>
                <c:formatCode>0.00</c:formatCode>
                <c:ptCount val="14"/>
                <c:pt idx="0">
                  <c:v>4.0365500000000001</c:v>
                </c:pt>
                <c:pt idx="1">
                  <c:v>4.0488499999999998</c:v>
                </c:pt>
                <c:pt idx="2">
                  <c:v>4.3903999999999996</c:v>
                </c:pt>
                <c:pt idx="3">
                  <c:v>4.2017750000000005</c:v>
                </c:pt>
                <c:pt idx="4">
                  <c:v>4.2142333333333335</c:v>
                </c:pt>
                <c:pt idx="5">
                  <c:v>3.4828999999999994</c:v>
                </c:pt>
                <c:pt idx="6">
                  <c:v>4.1918142857142859</c:v>
                </c:pt>
                <c:pt idx="7">
                  <c:v>3.3335599999999999</c:v>
                </c:pt>
                <c:pt idx="8">
                  <c:v>4.0786625000000001</c:v>
                </c:pt>
                <c:pt idx="9">
                  <c:v>3.5156428571428573</c:v>
                </c:pt>
                <c:pt idx="10">
                  <c:v>3.9404000000000003</c:v>
                </c:pt>
                <c:pt idx="11">
                  <c:v>3.8824000000000001</c:v>
                </c:pt>
                <c:pt idx="12">
                  <c:v>4.2306000000000008</c:v>
                </c:pt>
                <c:pt idx="13">
                  <c:v>4.0704399999999996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B0-487E-9C49-EDC87F553931}"/>
            </c:ext>
          </c:extLst>
        </c:ser>
        <c:ser>
          <c:idx val="3"/>
          <c:order val="3"/>
          <c:tx>
            <c:v>Ε 2021-2022</c:v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'ΤΕΛΙΚΑ ΔΕΔΟΜΕΝΑ '!$B$2:$B$15</c:f>
              <c:strCache>
                <c:ptCount val="14"/>
                <c:pt idx="0">
                  <c:v>Μάθημα (Θεωρητικό)</c:v>
                </c:pt>
                <c:pt idx="1">
                  <c:v>Φροντιστηριακά μαθήματα (Συμπληρώνεται μόνο αν υπήρχαν φροντιστηριακά μαθήματα).</c:v>
                </c:pt>
                <c:pt idx="2">
                  <c:v>Ασκήσεις Πράξεις (Συμπληρώνεται μόνο αν υπήρχαν Ασκήσεις-Πράξεις).</c:v>
                </c:pt>
                <c:pt idx="3">
                  <c:v>Εργασίες (Συμπληρώνεται μόνο αν ανατέθηκαν εργασίες ατομικές-ομαδικές).</c:v>
                </c:pt>
                <c:pt idx="4">
                  <c:v>Εξέταση του μαθήματος (Συμπληρώνεται μόνο αν γίνει η αξιολόγηση μετά την εξέταση).</c:v>
                </c:pt>
                <c:pt idx="5">
                  <c:v>Εκπαιδευτικές υποδομές</c:v>
                </c:pt>
                <c:pt idx="6">
                  <c:v>Ο διδάσκων/ουσα</c:v>
                </c:pt>
                <c:pt idx="7">
                  <c:v>Εγώ ο φοιτητής</c:v>
                </c:pt>
                <c:pt idx="8">
                  <c:v>Μάθημα (Εργαστηριακό)</c:v>
                </c:pt>
                <c:pt idx="9">
                  <c:v>Εργαστηριακές υποδομές</c:v>
                </c:pt>
                <c:pt idx="10">
                  <c:v>Εργαστηριακές ασκήσεις</c:v>
                </c:pt>
                <c:pt idx="11">
                  <c:v>Εξέταση του μαθήματος (αν θα γίνεται η αξιολόγηση μετα την εξέταση)</c:v>
                </c:pt>
                <c:pt idx="12">
                  <c:v>Ο διδάσκων/ουσα</c:v>
                </c:pt>
                <c:pt idx="13">
                  <c:v>Εγώ ο φοιτητής</c:v>
                </c:pt>
              </c:strCache>
            </c:strRef>
          </c:cat>
          <c:val>
            <c:numRef>
              <c:f>'ΤΕΛΙΚΑ ΔΕΔΟΜΕΝΑ '!$F$2:$F$15</c:f>
              <c:numCache>
                <c:formatCode>0.00</c:formatCode>
                <c:ptCount val="14"/>
                <c:pt idx="0">
                  <c:v>3.9378875000000004</c:v>
                </c:pt>
                <c:pt idx="1">
                  <c:v>3.6225499999999999</c:v>
                </c:pt>
                <c:pt idx="2">
                  <c:v>4.1711</c:v>
                </c:pt>
                <c:pt idx="3">
                  <c:v>3.907375</c:v>
                </c:pt>
                <c:pt idx="4">
                  <c:v>3.9813666666666663</c:v>
                </c:pt>
                <c:pt idx="5">
                  <c:v>3.6240333333333332</c:v>
                </c:pt>
                <c:pt idx="6">
                  <c:v>4.1015285714285721</c:v>
                </c:pt>
                <c:pt idx="7">
                  <c:v>3.3423000000000003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4B0-487E-9C49-EDC87F553931}"/>
            </c:ext>
          </c:extLst>
        </c:ser>
        <c:dLbls/>
        <c:gapWidth val="219"/>
        <c:overlap val="-27"/>
        <c:axId val="116772864"/>
        <c:axId val="116774400"/>
      </c:barChart>
      <c:catAx>
        <c:axId val="1167728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6774400"/>
        <c:crosses val="autoZero"/>
        <c:auto val="1"/>
        <c:lblAlgn val="ctr"/>
        <c:lblOffset val="100"/>
      </c:catAx>
      <c:valAx>
        <c:axId val="1167744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11677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373380</xdr:colOff>
      <xdr:row>30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40541F1-E692-483F-88FA-9EDE0DEFC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5"/>
  <sheetViews>
    <sheetView workbookViewId="0">
      <selection activeCell="E4" sqref="E4:E45"/>
    </sheetView>
  </sheetViews>
  <sheetFormatPr defaultRowHeight="15"/>
  <cols>
    <col min="1" max="1" width="50.85546875" customWidth="1"/>
  </cols>
  <sheetData>
    <row r="1" spans="1:36">
      <c r="B1" s="9" t="s">
        <v>17</v>
      </c>
      <c r="C1" s="9" t="s">
        <v>18</v>
      </c>
      <c r="D1" s="9" t="s">
        <v>19</v>
      </c>
      <c r="E1" s="9" t="s">
        <v>20</v>
      </c>
    </row>
    <row r="3" spans="1:36">
      <c r="A3" s="9" t="s">
        <v>21</v>
      </c>
      <c r="B3" s="9"/>
      <c r="C3" s="9"/>
      <c r="D3" s="9"/>
      <c r="F3" s="9">
        <f>AVERAGE(E4:E11)</f>
        <v>3.8645250000000004</v>
      </c>
    </row>
    <row r="4" spans="1:36">
      <c r="A4" t="s">
        <v>22</v>
      </c>
      <c r="B4">
        <v>586</v>
      </c>
      <c r="C4">
        <v>1</v>
      </c>
      <c r="D4">
        <v>5</v>
      </c>
      <c r="E4">
        <v>4.2484999999999999</v>
      </c>
    </row>
    <row r="5" spans="1:36">
      <c r="A5" t="s">
        <v>23</v>
      </c>
      <c r="B5">
        <v>583</v>
      </c>
      <c r="C5">
        <v>1</v>
      </c>
      <c r="D5">
        <v>5</v>
      </c>
      <c r="E5">
        <v>4.1463999999999999</v>
      </c>
    </row>
    <row r="6" spans="1:36">
      <c r="A6" t="s">
        <v>24</v>
      </c>
      <c r="B6">
        <v>584</v>
      </c>
      <c r="C6">
        <v>1</v>
      </c>
      <c r="D6">
        <v>5</v>
      </c>
      <c r="E6">
        <v>4.0890000000000004</v>
      </c>
    </row>
    <row r="7" spans="1:36">
      <c r="A7" t="s">
        <v>25</v>
      </c>
      <c r="B7">
        <v>586</v>
      </c>
      <c r="C7">
        <v>1</v>
      </c>
      <c r="D7">
        <v>5</v>
      </c>
      <c r="E7">
        <v>4.0338000000000003</v>
      </c>
    </row>
    <row r="8" spans="1:36">
      <c r="A8" t="s">
        <v>26</v>
      </c>
      <c r="B8">
        <v>584</v>
      </c>
      <c r="C8">
        <v>1</v>
      </c>
      <c r="D8">
        <v>5</v>
      </c>
      <c r="E8">
        <v>3.1882999999999999</v>
      </c>
    </row>
    <row r="9" spans="1:36">
      <c r="A9" t="s">
        <v>27</v>
      </c>
      <c r="B9">
        <v>581</v>
      </c>
      <c r="C9">
        <v>1</v>
      </c>
      <c r="D9">
        <v>5</v>
      </c>
      <c r="E9">
        <v>3.5053000000000001</v>
      </c>
    </row>
    <row r="10" spans="1:36" s="9" customFormat="1">
      <c r="A10" t="s">
        <v>28</v>
      </c>
      <c r="B10">
        <v>586</v>
      </c>
      <c r="C10">
        <v>1</v>
      </c>
      <c r="D10">
        <v>5</v>
      </c>
      <c r="E10">
        <v>3.9476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>
      <c r="A11" t="s">
        <v>29</v>
      </c>
      <c r="B11">
        <v>567</v>
      </c>
      <c r="C11">
        <v>1</v>
      </c>
      <c r="D11">
        <v>5</v>
      </c>
      <c r="E11">
        <v>3.7572999999999999</v>
      </c>
    </row>
    <row r="12" spans="1:36">
      <c r="A12" s="9" t="s">
        <v>6</v>
      </c>
      <c r="B12" s="9"/>
      <c r="C12" s="9"/>
      <c r="D12" s="9"/>
      <c r="F12" s="9">
        <f>AVERAGE(E13:E14)</f>
        <v>3.9702999999999999</v>
      </c>
    </row>
    <row r="13" spans="1:36">
      <c r="A13" t="s">
        <v>30</v>
      </c>
      <c r="B13">
        <v>104</v>
      </c>
      <c r="C13">
        <v>1</v>
      </c>
      <c r="D13">
        <v>5</v>
      </c>
      <c r="E13">
        <v>4.0190000000000001</v>
      </c>
    </row>
    <row r="14" spans="1:36">
      <c r="A14" t="s">
        <v>31</v>
      </c>
      <c r="B14">
        <v>102</v>
      </c>
      <c r="C14">
        <v>2</v>
      </c>
      <c r="D14">
        <v>5</v>
      </c>
      <c r="E14">
        <v>3.9216000000000002</v>
      </c>
    </row>
    <row r="15" spans="1:36">
      <c r="A15" s="9" t="s">
        <v>7</v>
      </c>
      <c r="B15" s="9"/>
      <c r="C15" s="9"/>
      <c r="D15" s="9"/>
      <c r="F15" s="9">
        <f>AVERAGE(E16:E18)</f>
        <v>4.2187666666666672</v>
      </c>
    </row>
    <row r="16" spans="1:36">
      <c r="A16" t="s">
        <v>32</v>
      </c>
      <c r="B16">
        <v>236</v>
      </c>
      <c r="C16">
        <v>1</v>
      </c>
      <c r="D16">
        <v>5</v>
      </c>
      <c r="E16">
        <v>4.2820999999999998</v>
      </c>
    </row>
    <row r="17" spans="1:36" s="9" customFormat="1">
      <c r="A17" t="s">
        <v>33</v>
      </c>
      <c r="B17">
        <v>234</v>
      </c>
      <c r="C17">
        <v>1</v>
      </c>
      <c r="D17">
        <v>5</v>
      </c>
      <c r="E17">
        <v>4.2708000000000004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>
      <c r="A18" t="s">
        <v>34</v>
      </c>
      <c r="B18">
        <v>233</v>
      </c>
      <c r="C18">
        <v>1</v>
      </c>
      <c r="D18">
        <v>5</v>
      </c>
      <c r="E18">
        <v>4.1033999999999997</v>
      </c>
    </row>
    <row r="19" spans="1:36">
      <c r="A19" s="9" t="s">
        <v>8</v>
      </c>
      <c r="B19" s="9"/>
      <c r="C19" s="9"/>
      <c r="D19" s="9"/>
      <c r="F19" s="9">
        <f>AVERAGE(E20:E23)</f>
        <v>4.1626750000000001</v>
      </c>
    </row>
    <row r="20" spans="1:36">
      <c r="A20" t="s">
        <v>35</v>
      </c>
      <c r="B20">
        <v>303</v>
      </c>
      <c r="C20">
        <v>1</v>
      </c>
      <c r="D20">
        <v>5</v>
      </c>
      <c r="E20">
        <v>4.3456000000000001</v>
      </c>
    </row>
    <row r="21" spans="1:36">
      <c r="A21" t="s">
        <v>36</v>
      </c>
      <c r="B21">
        <v>292</v>
      </c>
      <c r="C21">
        <v>1</v>
      </c>
      <c r="D21">
        <v>5</v>
      </c>
      <c r="E21">
        <v>3.9419</v>
      </c>
    </row>
    <row r="22" spans="1:36" s="9" customFormat="1">
      <c r="A22" t="s">
        <v>37</v>
      </c>
      <c r="B22">
        <v>295</v>
      </c>
      <c r="C22">
        <v>1</v>
      </c>
      <c r="D22">
        <v>5</v>
      </c>
      <c r="E22">
        <v>4.2294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>
      <c r="A23" t="s">
        <v>38</v>
      </c>
      <c r="B23">
        <v>293</v>
      </c>
      <c r="C23">
        <v>1</v>
      </c>
      <c r="D23">
        <v>5</v>
      </c>
      <c r="E23">
        <v>4.1337999999999999</v>
      </c>
    </row>
    <row r="24" spans="1:36">
      <c r="A24" s="9" t="s">
        <v>9</v>
      </c>
      <c r="B24" s="9"/>
      <c r="C24" s="9"/>
      <c r="D24" s="9"/>
      <c r="F24" s="9">
        <f>AVERAGE(E25:E27)</f>
        <v>3.9013666666666666</v>
      </c>
    </row>
    <row r="25" spans="1:36">
      <c r="A25" t="s">
        <v>39</v>
      </c>
      <c r="B25">
        <v>105</v>
      </c>
      <c r="C25">
        <v>1</v>
      </c>
      <c r="D25">
        <v>5</v>
      </c>
      <c r="E25">
        <v>3.8685999999999998</v>
      </c>
    </row>
    <row r="26" spans="1:36" s="9" customFormat="1">
      <c r="A26" t="s">
        <v>40</v>
      </c>
      <c r="B26">
        <v>105</v>
      </c>
      <c r="C26">
        <v>1</v>
      </c>
      <c r="D26">
        <v>5</v>
      </c>
      <c r="E26">
        <v>3.9437000000000002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>
      <c r="A27" t="s">
        <v>41</v>
      </c>
      <c r="B27">
        <v>106</v>
      </c>
      <c r="C27">
        <v>1</v>
      </c>
      <c r="D27">
        <v>5</v>
      </c>
      <c r="E27">
        <v>3.8917999999999999</v>
      </c>
    </row>
    <row r="28" spans="1:36">
      <c r="A28" s="9" t="s">
        <v>10</v>
      </c>
      <c r="B28" s="9"/>
      <c r="C28" s="9"/>
      <c r="D28" s="9"/>
      <c r="F28" s="9">
        <f>AVERAGE(E29:E31)</f>
        <v>3.5116666666666667</v>
      </c>
    </row>
    <row r="29" spans="1:36">
      <c r="A29" t="s">
        <v>42</v>
      </c>
      <c r="B29">
        <v>353</v>
      </c>
      <c r="C29">
        <v>1</v>
      </c>
      <c r="D29">
        <v>5</v>
      </c>
      <c r="E29">
        <v>3.3683000000000001</v>
      </c>
    </row>
    <row r="30" spans="1:36" s="9" customFormat="1">
      <c r="A30" t="s">
        <v>43</v>
      </c>
      <c r="B30">
        <v>475</v>
      </c>
      <c r="C30">
        <v>1</v>
      </c>
      <c r="D30">
        <v>5</v>
      </c>
      <c r="E30">
        <v>3.4986999999999999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>
      <c r="A31" t="s">
        <v>44</v>
      </c>
      <c r="B31">
        <v>458</v>
      </c>
      <c r="C31">
        <v>1</v>
      </c>
      <c r="D31">
        <v>5</v>
      </c>
      <c r="E31">
        <v>3.6680000000000001</v>
      </c>
    </row>
    <row r="32" spans="1:36">
      <c r="A32" s="9" t="s">
        <v>11</v>
      </c>
      <c r="B32" s="9"/>
      <c r="C32" s="9"/>
      <c r="D32" s="9"/>
      <c r="F32" s="9">
        <f>AVERAGE(E33:E39)</f>
        <v>4.128571428571429</v>
      </c>
    </row>
    <row r="33" spans="1:36">
      <c r="A33" t="s">
        <v>45</v>
      </c>
      <c r="B33">
        <v>584</v>
      </c>
      <c r="C33">
        <v>1</v>
      </c>
      <c r="D33">
        <v>5</v>
      </c>
      <c r="E33">
        <v>3.9203999999999999</v>
      </c>
    </row>
    <row r="34" spans="1:36">
      <c r="A34" t="s">
        <v>46</v>
      </c>
      <c r="B34">
        <v>582</v>
      </c>
      <c r="C34">
        <v>1</v>
      </c>
      <c r="D34">
        <v>5</v>
      </c>
      <c r="E34">
        <v>4.1798000000000002</v>
      </c>
    </row>
    <row r="35" spans="1:36">
      <c r="A35" t="s">
        <v>47</v>
      </c>
      <c r="B35">
        <v>583</v>
      </c>
      <c r="C35">
        <v>1</v>
      </c>
      <c r="D35">
        <v>5</v>
      </c>
      <c r="E35">
        <v>4.3194999999999997</v>
      </c>
    </row>
    <row r="36" spans="1:36">
      <c r="A36" t="s">
        <v>48</v>
      </c>
      <c r="B36">
        <v>583</v>
      </c>
      <c r="C36">
        <v>1</v>
      </c>
      <c r="D36">
        <v>5</v>
      </c>
      <c r="E36">
        <v>4.2815000000000003</v>
      </c>
    </row>
    <row r="37" spans="1:36">
      <c r="A37" t="s">
        <v>49</v>
      </c>
      <c r="B37">
        <v>584</v>
      </c>
      <c r="C37">
        <v>1</v>
      </c>
      <c r="D37">
        <v>5</v>
      </c>
      <c r="E37">
        <v>3.9906000000000001</v>
      </c>
    </row>
    <row r="38" spans="1:36" s="9" customFormat="1">
      <c r="A38" t="s">
        <v>50</v>
      </c>
      <c r="B38">
        <v>582</v>
      </c>
      <c r="C38">
        <v>1</v>
      </c>
      <c r="D38">
        <v>5</v>
      </c>
      <c r="E38">
        <v>4.1295000000000002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>
      <c r="A39" t="s">
        <v>51</v>
      </c>
      <c r="B39">
        <v>581</v>
      </c>
      <c r="C39">
        <v>1</v>
      </c>
      <c r="D39">
        <v>5</v>
      </c>
      <c r="E39">
        <v>4.0787000000000004</v>
      </c>
    </row>
    <row r="40" spans="1:36">
      <c r="A40" s="9" t="s">
        <v>12</v>
      </c>
      <c r="B40" s="9"/>
      <c r="C40" s="9"/>
      <c r="D40" s="9"/>
      <c r="F40" s="9">
        <f>AVERAGE(E41:E45)</f>
        <v>3.3392400000000002</v>
      </c>
    </row>
    <row r="41" spans="1:36">
      <c r="A41" t="s">
        <v>52</v>
      </c>
      <c r="B41">
        <v>585</v>
      </c>
      <c r="C41">
        <v>1</v>
      </c>
      <c r="D41">
        <v>5</v>
      </c>
      <c r="E41">
        <v>4.6193999999999997</v>
      </c>
    </row>
    <row r="42" spans="1:36">
      <c r="A42" t="s">
        <v>53</v>
      </c>
      <c r="B42">
        <v>576</v>
      </c>
      <c r="C42">
        <v>1</v>
      </c>
      <c r="D42">
        <v>5</v>
      </c>
      <c r="E42">
        <v>3.6970000000000001</v>
      </c>
    </row>
    <row r="43" spans="1:36">
      <c r="A43" t="s">
        <v>54</v>
      </c>
      <c r="B43">
        <v>512</v>
      </c>
      <c r="C43">
        <v>1</v>
      </c>
      <c r="D43">
        <v>5</v>
      </c>
      <c r="E43">
        <v>2.2976999999999999</v>
      </c>
    </row>
    <row r="44" spans="1:36">
      <c r="A44" t="s">
        <v>55</v>
      </c>
      <c r="B44">
        <v>544</v>
      </c>
      <c r="C44">
        <v>1</v>
      </c>
      <c r="D44">
        <v>5</v>
      </c>
      <c r="E44">
        <v>3.1863999999999999</v>
      </c>
    </row>
    <row r="45" spans="1:36">
      <c r="A45" t="s">
        <v>56</v>
      </c>
      <c r="B45">
        <v>561</v>
      </c>
      <c r="C45">
        <v>1</v>
      </c>
      <c r="D45">
        <v>5</v>
      </c>
      <c r="E45">
        <v>2.8957000000000002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selection activeCell="E4" sqref="E4:E41"/>
    </sheetView>
  </sheetViews>
  <sheetFormatPr defaultRowHeight="15"/>
  <cols>
    <col min="1" max="1" width="105" customWidth="1"/>
  </cols>
  <sheetData>
    <row r="1" spans="1:6">
      <c r="A1" s="9"/>
      <c r="B1" s="9" t="s">
        <v>17</v>
      </c>
      <c r="C1" s="9" t="s">
        <v>18</v>
      </c>
      <c r="D1" s="9" t="s">
        <v>19</v>
      </c>
      <c r="E1" s="9" t="s">
        <v>20</v>
      </c>
    </row>
    <row r="3" spans="1:6" s="9" customFormat="1">
      <c r="A3" s="9" t="s">
        <v>21</v>
      </c>
      <c r="F3" s="9">
        <f>AVERAGE(E4:E11)</f>
        <v>4.0719124999999998</v>
      </c>
    </row>
    <row r="4" spans="1:6">
      <c r="A4" t="s">
        <v>57</v>
      </c>
      <c r="B4">
        <v>35</v>
      </c>
      <c r="C4">
        <v>2</v>
      </c>
      <c r="D4">
        <v>5</v>
      </c>
      <c r="E4">
        <v>4.2992999999999997</v>
      </c>
    </row>
    <row r="5" spans="1:6">
      <c r="A5" t="s">
        <v>23</v>
      </c>
      <c r="B5">
        <v>35</v>
      </c>
      <c r="C5">
        <v>2</v>
      </c>
      <c r="D5">
        <v>5</v>
      </c>
      <c r="E5">
        <v>4.1281999999999996</v>
      </c>
    </row>
    <row r="6" spans="1:6">
      <c r="A6" t="s">
        <v>58</v>
      </c>
      <c r="B6">
        <v>35</v>
      </c>
      <c r="C6">
        <v>2</v>
      </c>
      <c r="D6">
        <v>5</v>
      </c>
      <c r="E6">
        <v>4.1441999999999997</v>
      </c>
    </row>
    <row r="7" spans="1:6">
      <c r="A7" t="s">
        <v>59</v>
      </c>
      <c r="B7">
        <v>35</v>
      </c>
      <c r="C7">
        <v>1</v>
      </c>
      <c r="D7">
        <v>5</v>
      </c>
      <c r="E7">
        <v>4.1193999999999997</v>
      </c>
    </row>
    <row r="8" spans="1:6">
      <c r="A8" t="s">
        <v>60</v>
      </c>
      <c r="B8">
        <v>35</v>
      </c>
      <c r="C8">
        <v>1</v>
      </c>
      <c r="D8">
        <v>5</v>
      </c>
      <c r="E8">
        <v>4.2394999999999996</v>
      </c>
    </row>
    <row r="9" spans="1:6">
      <c r="A9" t="s">
        <v>61</v>
      </c>
      <c r="B9">
        <v>35</v>
      </c>
      <c r="C9">
        <v>3</v>
      </c>
      <c r="D9">
        <v>5</v>
      </c>
      <c r="E9">
        <v>4.1059000000000001</v>
      </c>
    </row>
    <row r="10" spans="1:6">
      <c r="A10" t="s">
        <v>62</v>
      </c>
      <c r="B10">
        <v>35</v>
      </c>
      <c r="C10">
        <v>2</v>
      </c>
      <c r="D10">
        <v>5</v>
      </c>
      <c r="E10">
        <v>3.5644</v>
      </c>
    </row>
    <row r="11" spans="1:6">
      <c r="A11" t="s">
        <v>63</v>
      </c>
      <c r="B11">
        <v>35</v>
      </c>
      <c r="C11">
        <v>3</v>
      </c>
      <c r="D11">
        <v>5</v>
      </c>
      <c r="E11">
        <v>3.9744000000000002</v>
      </c>
    </row>
    <row r="12" spans="1:6" s="9" customFormat="1">
      <c r="A12" s="9" t="s">
        <v>14</v>
      </c>
      <c r="E12"/>
      <c r="F12" s="9">
        <f>AVERAGE(E13:E19)</f>
        <v>3.329185714285714</v>
      </c>
    </row>
    <row r="13" spans="1:6">
      <c r="A13" t="s">
        <v>64</v>
      </c>
      <c r="B13">
        <v>28</v>
      </c>
      <c r="C13">
        <v>1</v>
      </c>
      <c r="D13">
        <v>5</v>
      </c>
      <c r="E13">
        <v>3.2557</v>
      </c>
    </row>
    <row r="14" spans="1:6">
      <c r="A14" t="s">
        <v>65</v>
      </c>
      <c r="B14">
        <v>28</v>
      </c>
      <c r="C14">
        <v>1</v>
      </c>
      <c r="D14">
        <v>5</v>
      </c>
      <c r="E14">
        <v>3.1560999999999999</v>
      </c>
    </row>
    <row r="15" spans="1:6">
      <c r="A15" t="s">
        <v>66</v>
      </c>
      <c r="B15">
        <v>28</v>
      </c>
      <c r="C15">
        <v>1</v>
      </c>
      <c r="D15">
        <v>5</v>
      </c>
      <c r="E15">
        <v>3.3109999999999999</v>
      </c>
    </row>
    <row r="16" spans="1:6">
      <c r="A16" t="s">
        <v>67</v>
      </c>
      <c r="B16">
        <v>27</v>
      </c>
      <c r="C16">
        <v>1</v>
      </c>
      <c r="D16">
        <v>5</v>
      </c>
      <c r="E16">
        <v>3.3532999999999999</v>
      </c>
    </row>
    <row r="17" spans="1:6">
      <c r="A17" t="s">
        <v>68</v>
      </c>
      <c r="B17">
        <v>28</v>
      </c>
      <c r="C17">
        <v>1</v>
      </c>
      <c r="D17">
        <v>5</v>
      </c>
      <c r="E17">
        <v>3.0659999999999998</v>
      </c>
    </row>
    <row r="18" spans="1:6">
      <c r="A18" t="s">
        <v>69</v>
      </c>
      <c r="B18">
        <v>28</v>
      </c>
      <c r="C18">
        <v>1</v>
      </c>
      <c r="D18">
        <v>5</v>
      </c>
      <c r="E18">
        <v>3.5066999999999999</v>
      </c>
    </row>
    <row r="19" spans="1:6">
      <c r="A19" t="s">
        <v>70</v>
      </c>
      <c r="B19">
        <v>28</v>
      </c>
      <c r="C19">
        <v>1</v>
      </c>
      <c r="D19">
        <v>5</v>
      </c>
      <c r="E19">
        <v>3.6555</v>
      </c>
    </row>
    <row r="20" spans="1:6" s="9" customFormat="1">
      <c r="A20" s="9" t="s">
        <v>15</v>
      </c>
      <c r="E20"/>
      <c r="F20" s="9">
        <f>AVERAGE(E21:E25)</f>
        <v>3.79786</v>
      </c>
    </row>
    <row r="21" spans="1:6">
      <c r="A21" t="s">
        <v>71</v>
      </c>
      <c r="B21">
        <v>32</v>
      </c>
      <c r="C21">
        <v>1</v>
      </c>
      <c r="D21">
        <v>5</v>
      </c>
      <c r="E21">
        <v>3.9702000000000002</v>
      </c>
    </row>
    <row r="22" spans="1:6">
      <c r="A22" t="s">
        <v>72</v>
      </c>
      <c r="B22">
        <v>32</v>
      </c>
      <c r="C22">
        <v>2</v>
      </c>
      <c r="D22">
        <v>5</v>
      </c>
      <c r="E22">
        <v>3.9565000000000001</v>
      </c>
    </row>
    <row r="23" spans="1:6">
      <c r="A23" t="s">
        <v>73</v>
      </c>
      <c r="B23">
        <v>32</v>
      </c>
      <c r="C23">
        <v>2</v>
      </c>
      <c r="D23">
        <v>5</v>
      </c>
      <c r="E23">
        <v>3.6943000000000001</v>
      </c>
    </row>
    <row r="24" spans="1:6">
      <c r="A24" t="s">
        <v>74</v>
      </c>
      <c r="B24">
        <v>28</v>
      </c>
      <c r="C24">
        <v>1</v>
      </c>
      <c r="D24">
        <v>5</v>
      </c>
      <c r="E24">
        <v>3.6133000000000002</v>
      </c>
    </row>
    <row r="25" spans="1:6">
      <c r="A25" t="s">
        <v>75</v>
      </c>
      <c r="B25">
        <v>31</v>
      </c>
      <c r="C25">
        <v>1</v>
      </c>
      <c r="D25">
        <v>5</v>
      </c>
      <c r="E25">
        <v>3.7549999999999999</v>
      </c>
    </row>
    <row r="26" spans="1:6" s="9" customFormat="1">
      <c r="A26" s="9" t="s">
        <v>76</v>
      </c>
      <c r="E26"/>
      <c r="F26" s="9">
        <f>AVERAGE(E27:E29)</f>
        <v>3.9220000000000002</v>
      </c>
    </row>
    <row r="27" spans="1:6">
      <c r="A27" t="s">
        <v>77</v>
      </c>
      <c r="B27">
        <v>25</v>
      </c>
      <c r="C27">
        <v>2</v>
      </c>
      <c r="D27">
        <v>5</v>
      </c>
      <c r="E27">
        <v>3.8357999999999999</v>
      </c>
    </row>
    <row r="28" spans="1:6">
      <c r="A28" t="s">
        <v>78</v>
      </c>
      <c r="B28">
        <v>25</v>
      </c>
      <c r="C28">
        <v>3</v>
      </c>
      <c r="D28">
        <v>5</v>
      </c>
      <c r="E28">
        <v>3.9767000000000001</v>
      </c>
    </row>
    <row r="29" spans="1:6">
      <c r="A29" t="s">
        <v>79</v>
      </c>
      <c r="B29">
        <v>25</v>
      </c>
      <c r="C29">
        <v>2</v>
      </c>
      <c r="D29">
        <v>5</v>
      </c>
      <c r="E29">
        <v>3.9535</v>
      </c>
    </row>
    <row r="30" spans="1:6" s="9" customFormat="1">
      <c r="A30" s="9" t="s">
        <v>11</v>
      </c>
      <c r="E30"/>
      <c r="F30" s="9">
        <f>AVERAGE(E31:E35)</f>
        <v>4.2537599999999998</v>
      </c>
    </row>
    <row r="31" spans="1:6">
      <c r="A31" t="s">
        <v>80</v>
      </c>
      <c r="B31">
        <v>35</v>
      </c>
      <c r="C31">
        <v>3</v>
      </c>
      <c r="D31">
        <v>5</v>
      </c>
      <c r="E31">
        <v>4.0904999999999996</v>
      </c>
    </row>
    <row r="32" spans="1:6">
      <c r="A32" t="s">
        <v>81</v>
      </c>
      <c r="B32">
        <v>33</v>
      </c>
      <c r="C32">
        <v>4</v>
      </c>
      <c r="D32">
        <v>5</v>
      </c>
      <c r="E32">
        <v>4.3716999999999997</v>
      </c>
    </row>
    <row r="33" spans="1:6">
      <c r="A33" t="s">
        <v>82</v>
      </c>
      <c r="B33">
        <v>35</v>
      </c>
      <c r="C33">
        <v>1</v>
      </c>
      <c r="D33">
        <v>5</v>
      </c>
      <c r="E33">
        <v>4.2084000000000001</v>
      </c>
    </row>
    <row r="34" spans="1:6">
      <c r="A34" t="s">
        <v>83</v>
      </c>
      <c r="B34">
        <v>35</v>
      </c>
      <c r="C34">
        <v>4</v>
      </c>
      <c r="D34">
        <v>5</v>
      </c>
      <c r="E34">
        <v>4.3579999999999997</v>
      </c>
    </row>
    <row r="35" spans="1:6">
      <c r="A35" t="s">
        <v>84</v>
      </c>
      <c r="B35">
        <v>35</v>
      </c>
      <c r="C35">
        <v>2</v>
      </c>
      <c r="D35">
        <v>5</v>
      </c>
      <c r="E35">
        <v>4.2401999999999997</v>
      </c>
    </row>
    <row r="36" spans="1:6" s="9" customFormat="1">
      <c r="A36" s="9" t="s">
        <v>12</v>
      </c>
      <c r="E36"/>
      <c r="F36" s="9">
        <f>AVERAGE(E37:E41)</f>
        <v>3.9422400000000004</v>
      </c>
    </row>
    <row r="37" spans="1:6">
      <c r="A37" t="s">
        <v>85</v>
      </c>
      <c r="B37">
        <v>35</v>
      </c>
      <c r="C37">
        <v>4</v>
      </c>
      <c r="D37">
        <v>5</v>
      </c>
      <c r="E37">
        <v>4.6192000000000002</v>
      </c>
    </row>
    <row r="38" spans="1:6">
      <c r="A38" t="s">
        <v>86</v>
      </c>
      <c r="B38">
        <v>35</v>
      </c>
      <c r="C38">
        <v>2</v>
      </c>
      <c r="D38">
        <v>5</v>
      </c>
      <c r="E38">
        <v>3.5141</v>
      </c>
    </row>
    <row r="39" spans="1:6">
      <c r="A39" t="s">
        <v>87</v>
      </c>
      <c r="B39">
        <v>35</v>
      </c>
      <c r="C39">
        <v>2</v>
      </c>
      <c r="D39">
        <v>5</v>
      </c>
      <c r="E39">
        <v>3.7119</v>
      </c>
    </row>
    <row r="40" spans="1:6">
      <c r="A40" t="s">
        <v>88</v>
      </c>
      <c r="B40">
        <v>35</v>
      </c>
      <c r="C40">
        <v>3</v>
      </c>
      <c r="D40">
        <v>5</v>
      </c>
      <c r="E40">
        <v>3.8894000000000002</v>
      </c>
    </row>
    <row r="41" spans="1:6">
      <c r="A41" t="s">
        <v>89</v>
      </c>
      <c r="B41">
        <v>35</v>
      </c>
      <c r="C41">
        <v>3</v>
      </c>
      <c r="D41">
        <v>5</v>
      </c>
      <c r="E41">
        <v>3.9765999999999999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45"/>
  <sheetViews>
    <sheetView workbookViewId="0">
      <selection activeCell="E4" sqref="E4:E45"/>
    </sheetView>
  </sheetViews>
  <sheetFormatPr defaultRowHeight="15"/>
  <cols>
    <col min="1" max="1" width="50.85546875" customWidth="1"/>
  </cols>
  <sheetData>
    <row r="1" spans="1:36">
      <c r="B1" s="9" t="s">
        <v>17</v>
      </c>
      <c r="C1" s="9" t="s">
        <v>18</v>
      </c>
      <c r="D1" s="9" t="s">
        <v>19</v>
      </c>
      <c r="E1" s="9"/>
      <c r="F1" s="9" t="s">
        <v>90</v>
      </c>
    </row>
    <row r="3" spans="1:36">
      <c r="A3" s="9" t="s">
        <v>21</v>
      </c>
      <c r="B3" s="9"/>
      <c r="C3" s="9"/>
      <c r="D3" s="9"/>
      <c r="E3" s="9"/>
      <c r="F3" s="9">
        <f>AVERAGE(E4:E11)</f>
        <v>3.972175</v>
      </c>
    </row>
    <row r="4" spans="1:36">
      <c r="A4" t="s">
        <v>22</v>
      </c>
      <c r="B4">
        <v>586</v>
      </c>
      <c r="C4">
        <v>1</v>
      </c>
      <c r="D4">
        <v>5</v>
      </c>
      <c r="E4">
        <v>4.3326000000000002</v>
      </c>
    </row>
    <row r="5" spans="1:36">
      <c r="A5" t="s">
        <v>23</v>
      </c>
      <c r="B5">
        <v>583</v>
      </c>
      <c r="C5">
        <v>1</v>
      </c>
      <c r="D5">
        <v>5</v>
      </c>
      <c r="E5">
        <v>4.2901999999999996</v>
      </c>
    </row>
    <row r="6" spans="1:36">
      <c r="A6" t="s">
        <v>24</v>
      </c>
      <c r="B6">
        <v>584</v>
      </c>
      <c r="C6">
        <v>1</v>
      </c>
      <c r="D6">
        <v>5</v>
      </c>
      <c r="E6">
        <v>4.1833999999999998</v>
      </c>
    </row>
    <row r="7" spans="1:36">
      <c r="A7" t="s">
        <v>25</v>
      </c>
      <c r="B7">
        <v>586</v>
      </c>
      <c r="C7">
        <v>1</v>
      </c>
      <c r="D7">
        <v>5</v>
      </c>
      <c r="E7">
        <v>4.1048</v>
      </c>
    </row>
    <row r="8" spans="1:36">
      <c r="A8" t="s">
        <v>26</v>
      </c>
      <c r="B8">
        <v>584</v>
      </c>
      <c r="C8">
        <v>1</v>
      </c>
      <c r="D8">
        <v>5</v>
      </c>
      <c r="E8">
        <v>3.3115000000000001</v>
      </c>
    </row>
    <row r="9" spans="1:36">
      <c r="A9" t="s">
        <v>27</v>
      </c>
      <c r="B9">
        <v>581</v>
      </c>
      <c r="C9">
        <v>1</v>
      </c>
      <c r="D9">
        <v>5</v>
      </c>
      <c r="E9">
        <v>3.6168999999999998</v>
      </c>
    </row>
    <row r="10" spans="1:36" s="9" customFormat="1">
      <c r="A10" t="s">
        <v>28</v>
      </c>
      <c r="B10">
        <v>586</v>
      </c>
      <c r="C10">
        <v>1</v>
      </c>
      <c r="D10">
        <v>5</v>
      </c>
      <c r="E10">
        <v>4.0180999999999996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>
      <c r="A11" t="s">
        <v>29</v>
      </c>
      <c r="B11">
        <v>567</v>
      </c>
      <c r="C11">
        <v>1</v>
      </c>
      <c r="D11">
        <v>5</v>
      </c>
      <c r="E11">
        <v>3.9199000000000002</v>
      </c>
    </row>
    <row r="12" spans="1:36">
      <c r="A12" s="9" t="s">
        <v>6</v>
      </c>
      <c r="B12" s="9"/>
      <c r="C12" s="9"/>
      <c r="D12" s="9"/>
      <c r="F12" s="9">
        <f>AVERAGE(E13:E14)</f>
        <v>3.8974500000000001</v>
      </c>
    </row>
    <row r="13" spans="1:36">
      <c r="A13" t="s">
        <v>30</v>
      </c>
      <c r="B13">
        <v>104</v>
      </c>
      <c r="C13">
        <v>1</v>
      </c>
      <c r="D13">
        <v>5</v>
      </c>
      <c r="E13">
        <v>3.9495</v>
      </c>
    </row>
    <row r="14" spans="1:36">
      <c r="A14" t="s">
        <v>31</v>
      </c>
      <c r="B14">
        <v>102</v>
      </c>
      <c r="C14">
        <v>2</v>
      </c>
      <c r="D14">
        <v>5</v>
      </c>
      <c r="E14">
        <v>3.8454000000000002</v>
      </c>
    </row>
    <row r="15" spans="1:36">
      <c r="A15" s="9" t="s">
        <v>7</v>
      </c>
      <c r="B15" s="9"/>
      <c r="C15" s="9"/>
      <c r="D15" s="9"/>
      <c r="F15" s="9">
        <f>AVERAGE(E16:E18)</f>
        <v>4.2438666666666665</v>
      </c>
    </row>
    <row r="16" spans="1:36">
      <c r="A16" t="s">
        <v>32</v>
      </c>
      <c r="B16">
        <v>236</v>
      </c>
      <c r="C16">
        <v>1</v>
      </c>
      <c r="D16">
        <v>5</v>
      </c>
      <c r="E16">
        <v>4.3365999999999998</v>
      </c>
    </row>
    <row r="17" spans="1:36" s="9" customFormat="1">
      <c r="A17" t="s">
        <v>33</v>
      </c>
      <c r="B17">
        <v>234</v>
      </c>
      <c r="C17">
        <v>1</v>
      </c>
      <c r="D17">
        <v>5</v>
      </c>
      <c r="E17">
        <v>4.2888000000000002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>
      <c r="A18" t="s">
        <v>34</v>
      </c>
      <c r="B18">
        <v>233</v>
      </c>
      <c r="C18">
        <v>1</v>
      </c>
      <c r="D18">
        <v>5</v>
      </c>
      <c r="E18">
        <v>4.1062000000000003</v>
      </c>
    </row>
    <row r="19" spans="1:36">
      <c r="A19" s="9" t="s">
        <v>8</v>
      </c>
      <c r="B19" s="9"/>
      <c r="C19" s="9"/>
      <c r="D19" s="9"/>
      <c r="F19" s="9">
        <f>AVERAGE(E20:E23)</f>
        <v>4.08155</v>
      </c>
    </row>
    <row r="20" spans="1:36">
      <c r="A20" t="s">
        <v>35</v>
      </c>
      <c r="B20">
        <v>303</v>
      </c>
      <c r="C20">
        <v>1</v>
      </c>
      <c r="D20">
        <v>5</v>
      </c>
      <c r="E20">
        <v>4.4686000000000003</v>
      </c>
    </row>
    <row r="21" spans="1:36">
      <c r="A21" t="s">
        <v>36</v>
      </c>
      <c r="B21">
        <v>292</v>
      </c>
      <c r="C21">
        <v>1</v>
      </c>
      <c r="D21">
        <v>5</v>
      </c>
      <c r="E21">
        <v>4.141</v>
      </c>
    </row>
    <row r="22" spans="1:36" s="9" customFormat="1">
      <c r="A22" t="s">
        <v>37</v>
      </c>
      <c r="B22">
        <v>295</v>
      </c>
      <c r="C22">
        <v>1</v>
      </c>
      <c r="D22">
        <v>5</v>
      </c>
      <c r="E22">
        <v>3.8512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>
      <c r="A23" t="s">
        <v>38</v>
      </c>
      <c r="B23">
        <v>293</v>
      </c>
      <c r="C23">
        <v>1</v>
      </c>
      <c r="D23">
        <v>5</v>
      </c>
      <c r="E23">
        <v>3.8654000000000002</v>
      </c>
    </row>
    <row r="24" spans="1:36">
      <c r="A24" s="9" t="s">
        <v>9</v>
      </c>
      <c r="B24" s="9"/>
      <c r="C24" s="9"/>
      <c r="D24" s="9"/>
      <c r="F24" s="9">
        <f>AVERAGE(E25:E27)</f>
        <v>4.0606</v>
      </c>
    </row>
    <row r="25" spans="1:36">
      <c r="A25" t="s">
        <v>39</v>
      </c>
      <c r="B25">
        <v>105</v>
      </c>
      <c r="C25">
        <v>1</v>
      </c>
      <c r="D25">
        <v>5</v>
      </c>
      <c r="E25">
        <v>3.92</v>
      </c>
    </row>
    <row r="26" spans="1:36" s="9" customFormat="1">
      <c r="A26" t="s">
        <v>40</v>
      </c>
      <c r="B26">
        <v>105</v>
      </c>
      <c r="C26">
        <v>1</v>
      </c>
      <c r="D26">
        <v>5</v>
      </c>
      <c r="E26">
        <v>4.1327999999999996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>
      <c r="A27" t="s">
        <v>41</v>
      </c>
      <c r="B27">
        <v>106</v>
      </c>
      <c r="C27">
        <v>1</v>
      </c>
      <c r="D27">
        <v>5</v>
      </c>
      <c r="E27">
        <v>4.1289999999999996</v>
      </c>
    </row>
    <row r="28" spans="1:36">
      <c r="A28" s="9" t="s">
        <v>10</v>
      </c>
      <c r="B28" s="9"/>
      <c r="C28" s="9"/>
      <c r="D28" s="9"/>
      <c r="F28" s="9">
        <f>AVERAGE(E29:E31)</f>
        <v>3.7133666666666669</v>
      </c>
    </row>
    <row r="29" spans="1:36">
      <c r="A29" t="s">
        <v>42</v>
      </c>
      <c r="B29">
        <v>353</v>
      </c>
      <c r="C29">
        <v>1</v>
      </c>
      <c r="D29">
        <v>5</v>
      </c>
      <c r="E29">
        <v>3.4969999999999999</v>
      </c>
    </row>
    <row r="30" spans="1:36" s="9" customFormat="1">
      <c r="A30" t="s">
        <v>43</v>
      </c>
      <c r="B30">
        <v>475</v>
      </c>
      <c r="C30">
        <v>1</v>
      </c>
      <c r="D30">
        <v>5</v>
      </c>
      <c r="E30">
        <v>3.8006000000000002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>
      <c r="A31" t="s">
        <v>44</v>
      </c>
      <c r="B31">
        <v>458</v>
      </c>
      <c r="C31">
        <v>1</v>
      </c>
      <c r="D31">
        <v>5</v>
      </c>
      <c r="E31">
        <v>3.8424999999999998</v>
      </c>
    </row>
    <row r="32" spans="1:36">
      <c r="A32" s="9" t="s">
        <v>11</v>
      </c>
      <c r="B32" s="9"/>
      <c r="C32" s="9"/>
      <c r="D32" s="9"/>
      <c r="F32" s="9">
        <f>AVERAGE(E33:E39)</f>
        <v>4.1722999999999999</v>
      </c>
    </row>
    <row r="33" spans="1:36">
      <c r="A33" t="s">
        <v>45</v>
      </c>
      <c r="B33">
        <v>584</v>
      </c>
      <c r="C33">
        <v>1</v>
      </c>
      <c r="D33">
        <v>5</v>
      </c>
      <c r="E33">
        <v>3.9582999999999999</v>
      </c>
    </row>
    <row r="34" spans="1:36">
      <c r="A34" t="s">
        <v>46</v>
      </c>
      <c r="B34">
        <v>582</v>
      </c>
      <c r="C34">
        <v>1</v>
      </c>
      <c r="D34">
        <v>5</v>
      </c>
      <c r="E34">
        <v>4.2263999999999999</v>
      </c>
    </row>
    <row r="35" spans="1:36">
      <c r="A35" t="s">
        <v>47</v>
      </c>
      <c r="B35">
        <v>583</v>
      </c>
      <c r="C35">
        <v>1</v>
      </c>
      <c r="D35">
        <v>5</v>
      </c>
      <c r="E35">
        <v>4.375</v>
      </c>
    </row>
    <row r="36" spans="1:36">
      <c r="A36" t="s">
        <v>48</v>
      </c>
      <c r="B36">
        <v>583</v>
      </c>
      <c r="C36">
        <v>1</v>
      </c>
      <c r="D36">
        <v>5</v>
      </c>
      <c r="E36">
        <v>4.2988</v>
      </c>
    </row>
    <row r="37" spans="1:36">
      <c r="A37" t="s">
        <v>49</v>
      </c>
      <c r="B37">
        <v>584</v>
      </c>
      <c r="C37">
        <v>1</v>
      </c>
      <c r="D37">
        <v>5</v>
      </c>
      <c r="E37">
        <v>3.9178000000000002</v>
      </c>
    </row>
    <row r="38" spans="1:36" s="9" customFormat="1">
      <c r="A38" t="s">
        <v>50</v>
      </c>
      <c r="B38">
        <v>582</v>
      </c>
      <c r="C38">
        <v>1</v>
      </c>
      <c r="D38">
        <v>5</v>
      </c>
      <c r="E38">
        <v>4.2572999999999999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>
      <c r="A39" t="s">
        <v>51</v>
      </c>
      <c r="B39">
        <v>581</v>
      </c>
      <c r="C39">
        <v>1</v>
      </c>
      <c r="D39">
        <v>5</v>
      </c>
      <c r="E39">
        <v>4.1725000000000003</v>
      </c>
    </row>
    <row r="40" spans="1:36">
      <c r="A40" s="9" t="s">
        <v>12</v>
      </c>
      <c r="B40" s="9"/>
      <c r="C40" s="9"/>
      <c r="D40" s="9"/>
      <c r="F40" s="9">
        <f>AVERAGE(E41:E45)</f>
        <v>3.3441800000000002</v>
      </c>
    </row>
    <row r="41" spans="1:36">
      <c r="A41" t="s">
        <v>52</v>
      </c>
      <c r="B41">
        <v>585</v>
      </c>
      <c r="C41">
        <v>1</v>
      </c>
      <c r="D41">
        <v>5</v>
      </c>
      <c r="E41">
        <v>4.5797999999999996</v>
      </c>
    </row>
    <row r="42" spans="1:36">
      <c r="A42" t="s">
        <v>53</v>
      </c>
      <c r="B42">
        <v>576</v>
      </c>
      <c r="C42">
        <v>1</v>
      </c>
      <c r="D42">
        <v>5</v>
      </c>
      <c r="E42">
        <v>3.6543000000000001</v>
      </c>
    </row>
    <row r="43" spans="1:36">
      <c r="A43" t="s">
        <v>54</v>
      </c>
      <c r="B43">
        <v>512</v>
      </c>
      <c r="C43">
        <v>1</v>
      </c>
      <c r="D43">
        <v>5</v>
      </c>
      <c r="E43">
        <v>2.3437000000000001</v>
      </c>
    </row>
    <row r="44" spans="1:36">
      <c r="A44" t="s">
        <v>55</v>
      </c>
      <c r="B44">
        <v>544</v>
      </c>
      <c r="C44">
        <v>1</v>
      </c>
      <c r="D44">
        <v>5</v>
      </c>
      <c r="E44">
        <v>3.1049000000000002</v>
      </c>
    </row>
    <row r="45" spans="1:36">
      <c r="A45" t="s">
        <v>56</v>
      </c>
      <c r="B45">
        <v>561</v>
      </c>
      <c r="C45">
        <v>1</v>
      </c>
      <c r="D45">
        <v>5</v>
      </c>
      <c r="E45">
        <v>3.0381999999999998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E4" sqref="E4:E41"/>
    </sheetView>
  </sheetViews>
  <sheetFormatPr defaultRowHeight="15"/>
  <cols>
    <col min="1" max="1" width="105" customWidth="1"/>
  </cols>
  <sheetData>
    <row r="1" spans="1:6">
      <c r="A1" s="9"/>
      <c r="B1" s="9" t="s">
        <v>17</v>
      </c>
      <c r="C1" s="9" t="s">
        <v>18</v>
      </c>
      <c r="D1" s="9" t="s">
        <v>19</v>
      </c>
      <c r="E1" s="9"/>
      <c r="F1" s="9" t="s">
        <v>20</v>
      </c>
    </row>
    <row r="2" spans="1:6">
      <c r="E2" s="10"/>
    </row>
    <row r="3" spans="1:6" s="9" customFormat="1">
      <c r="A3" s="9" t="s">
        <v>21</v>
      </c>
      <c r="F3" s="9">
        <f>AVERAGE(E4:E11)</f>
        <v>4.0193250000000003</v>
      </c>
    </row>
    <row r="4" spans="1:6">
      <c r="A4" t="s">
        <v>57</v>
      </c>
      <c r="B4">
        <v>35</v>
      </c>
      <c r="C4">
        <v>2</v>
      </c>
      <c r="D4">
        <v>5</v>
      </c>
      <c r="E4">
        <v>4.1871</v>
      </c>
    </row>
    <row r="5" spans="1:6">
      <c r="A5" t="s">
        <v>23</v>
      </c>
      <c r="B5">
        <v>35</v>
      </c>
      <c r="C5">
        <v>2</v>
      </c>
      <c r="D5">
        <v>5</v>
      </c>
      <c r="E5">
        <v>4.1813000000000002</v>
      </c>
    </row>
    <row r="6" spans="1:6">
      <c r="A6" t="s">
        <v>58</v>
      </c>
      <c r="B6">
        <v>35</v>
      </c>
      <c r="C6">
        <v>2</v>
      </c>
      <c r="D6">
        <v>5</v>
      </c>
      <c r="E6">
        <v>4.0765000000000002</v>
      </c>
    </row>
    <row r="7" spans="1:6">
      <c r="A7" t="s">
        <v>59</v>
      </c>
      <c r="B7">
        <v>35</v>
      </c>
      <c r="C7">
        <v>1</v>
      </c>
      <c r="D7">
        <v>5</v>
      </c>
      <c r="E7">
        <v>4</v>
      </c>
    </row>
    <row r="8" spans="1:6">
      <c r="A8" t="s">
        <v>60</v>
      </c>
      <c r="B8">
        <v>35</v>
      </c>
      <c r="C8">
        <v>1</v>
      </c>
      <c r="D8">
        <v>5</v>
      </c>
      <c r="E8">
        <v>4.2484999999999999</v>
      </c>
    </row>
    <row r="9" spans="1:6">
      <c r="A9" t="s">
        <v>61</v>
      </c>
      <c r="B9">
        <v>35</v>
      </c>
      <c r="C9">
        <v>3</v>
      </c>
      <c r="D9">
        <v>5</v>
      </c>
      <c r="E9">
        <v>4.0529000000000002</v>
      </c>
    </row>
    <row r="10" spans="1:6">
      <c r="A10" t="s">
        <v>62</v>
      </c>
      <c r="B10">
        <v>35</v>
      </c>
      <c r="C10">
        <v>2</v>
      </c>
      <c r="D10">
        <v>5</v>
      </c>
      <c r="E10">
        <v>3.5148000000000001</v>
      </c>
    </row>
    <row r="11" spans="1:6">
      <c r="A11" t="s">
        <v>63</v>
      </c>
      <c r="B11">
        <v>35</v>
      </c>
      <c r="C11">
        <v>3</v>
      </c>
      <c r="D11">
        <v>5</v>
      </c>
      <c r="E11">
        <v>3.8935</v>
      </c>
    </row>
    <row r="12" spans="1:6" s="9" customFormat="1">
      <c r="A12" s="9" t="s">
        <v>14</v>
      </c>
      <c r="E12"/>
      <c r="F12" s="9">
        <f>AVERAGE(E13:E19)</f>
        <v>3.0552285714285716</v>
      </c>
    </row>
    <row r="13" spans="1:6">
      <c r="A13" t="s">
        <v>64</v>
      </c>
      <c r="B13">
        <v>28</v>
      </c>
      <c r="C13">
        <v>1</v>
      </c>
      <c r="D13">
        <v>5</v>
      </c>
      <c r="E13">
        <v>2.9807999999999999</v>
      </c>
    </row>
    <row r="14" spans="1:6">
      <c r="A14" t="s">
        <v>65</v>
      </c>
      <c r="B14">
        <v>28</v>
      </c>
      <c r="C14">
        <v>1</v>
      </c>
      <c r="D14">
        <v>5</v>
      </c>
      <c r="E14">
        <v>2.9319999999999999</v>
      </c>
    </row>
    <row r="15" spans="1:6">
      <c r="A15" t="s">
        <v>66</v>
      </c>
      <c r="B15">
        <v>28</v>
      </c>
      <c r="C15">
        <v>1</v>
      </c>
      <c r="D15">
        <v>5</v>
      </c>
      <c r="E15">
        <v>3.05</v>
      </c>
    </row>
    <row r="16" spans="1:6">
      <c r="A16" t="s">
        <v>67</v>
      </c>
      <c r="B16">
        <v>27</v>
      </c>
      <c r="C16">
        <v>1</v>
      </c>
      <c r="D16">
        <v>5</v>
      </c>
      <c r="E16">
        <v>3.07</v>
      </c>
    </row>
    <row r="17" spans="1:6">
      <c r="A17" t="s">
        <v>68</v>
      </c>
      <c r="B17">
        <v>28</v>
      </c>
      <c r="C17">
        <v>1</v>
      </c>
      <c r="D17">
        <v>5</v>
      </c>
      <c r="E17">
        <v>2.97</v>
      </c>
    </row>
    <row r="18" spans="1:6">
      <c r="A18" t="s">
        <v>69</v>
      </c>
      <c r="B18">
        <v>28</v>
      </c>
      <c r="C18">
        <v>1</v>
      </c>
      <c r="D18">
        <v>5</v>
      </c>
      <c r="E18">
        <v>3.1919</v>
      </c>
    </row>
    <row r="19" spans="1:6">
      <c r="A19" t="s">
        <v>70</v>
      </c>
      <c r="B19">
        <v>28</v>
      </c>
      <c r="C19">
        <v>1</v>
      </c>
      <c r="D19">
        <v>5</v>
      </c>
      <c r="E19">
        <v>3.1919</v>
      </c>
    </row>
    <row r="20" spans="1:6" s="9" customFormat="1">
      <c r="A20" s="9" t="s">
        <v>15</v>
      </c>
      <c r="E20"/>
      <c r="F20" s="9">
        <f>AVERAGE(E21:E25)</f>
        <v>3.6092199999999997</v>
      </c>
    </row>
    <row r="21" spans="1:6">
      <c r="A21" t="s">
        <v>71</v>
      </c>
      <c r="B21">
        <v>32</v>
      </c>
      <c r="C21">
        <v>1</v>
      </c>
      <c r="D21">
        <v>5</v>
      </c>
      <c r="E21">
        <v>3.7174</v>
      </c>
    </row>
    <row r="22" spans="1:6">
      <c r="A22" t="s">
        <v>72</v>
      </c>
      <c r="B22">
        <v>32</v>
      </c>
      <c r="C22">
        <v>2</v>
      </c>
      <c r="D22">
        <v>5</v>
      </c>
      <c r="E22">
        <v>3.7736999999999998</v>
      </c>
    </row>
    <row r="23" spans="1:6">
      <c r="A23" t="s">
        <v>73</v>
      </c>
      <c r="B23">
        <v>32</v>
      </c>
      <c r="C23">
        <v>2</v>
      </c>
      <c r="D23">
        <v>5</v>
      </c>
      <c r="E23">
        <v>3.5821000000000001</v>
      </c>
    </row>
    <row r="24" spans="1:6">
      <c r="A24" t="s">
        <v>74</v>
      </c>
      <c r="B24">
        <v>28</v>
      </c>
      <c r="C24">
        <v>1</v>
      </c>
      <c r="D24">
        <v>5</v>
      </c>
      <c r="E24">
        <v>3.4079999999999999</v>
      </c>
    </row>
    <row r="25" spans="1:6">
      <c r="A25" t="s">
        <v>75</v>
      </c>
      <c r="B25">
        <v>31</v>
      </c>
      <c r="C25">
        <v>1</v>
      </c>
      <c r="D25">
        <v>5</v>
      </c>
      <c r="E25">
        <v>3.5649000000000002</v>
      </c>
    </row>
    <row r="26" spans="1:6" s="9" customFormat="1">
      <c r="A26" s="9" t="s">
        <v>76</v>
      </c>
      <c r="E26"/>
      <c r="F26" s="9">
        <f>AVERAGE(E27:E29)</f>
        <v>3.6423666666666663</v>
      </c>
    </row>
    <row r="27" spans="1:6">
      <c r="A27" t="s">
        <v>77</v>
      </c>
      <c r="B27">
        <v>25</v>
      </c>
      <c r="C27">
        <v>2</v>
      </c>
      <c r="D27">
        <v>5</v>
      </c>
      <c r="E27">
        <v>3.7048999999999999</v>
      </c>
      <c r="F27" t="s">
        <v>91</v>
      </c>
    </row>
    <row r="28" spans="1:6">
      <c r="A28" t="s">
        <v>78</v>
      </c>
      <c r="B28">
        <v>25</v>
      </c>
      <c r="C28">
        <v>3</v>
      </c>
      <c r="D28">
        <v>5</v>
      </c>
      <c r="E28">
        <v>3.746</v>
      </c>
    </row>
    <row r="29" spans="1:6">
      <c r="A29" t="s">
        <v>79</v>
      </c>
      <c r="B29">
        <v>25</v>
      </c>
      <c r="C29">
        <v>2</v>
      </c>
      <c r="D29">
        <v>5</v>
      </c>
      <c r="E29">
        <v>3.4762</v>
      </c>
    </row>
    <row r="30" spans="1:6" s="9" customFormat="1">
      <c r="A30" s="9" t="s">
        <v>11</v>
      </c>
      <c r="E30"/>
      <c r="F30" s="9">
        <f>AVERAGE(E31:E35)</f>
        <v>4.0133399999999995</v>
      </c>
    </row>
    <row r="31" spans="1:6">
      <c r="A31" t="s">
        <v>80</v>
      </c>
      <c r="B31">
        <v>35</v>
      </c>
      <c r="C31">
        <v>3</v>
      </c>
      <c r="D31">
        <v>5</v>
      </c>
      <c r="E31">
        <v>3.7869999999999999</v>
      </c>
    </row>
    <row r="32" spans="1:6">
      <c r="A32" t="s">
        <v>81</v>
      </c>
      <c r="B32">
        <v>33</v>
      </c>
      <c r="C32">
        <v>4</v>
      </c>
      <c r="D32">
        <v>5</v>
      </c>
      <c r="E32">
        <v>4.2146999999999997</v>
      </c>
    </row>
    <row r="33" spans="1:6">
      <c r="A33" t="s">
        <v>82</v>
      </c>
      <c r="B33">
        <v>35</v>
      </c>
      <c r="C33">
        <v>1</v>
      </c>
      <c r="D33">
        <v>5</v>
      </c>
      <c r="E33">
        <v>3.9763000000000002</v>
      </c>
    </row>
    <row r="34" spans="1:6">
      <c r="A34" t="s">
        <v>83</v>
      </c>
      <c r="B34">
        <v>35</v>
      </c>
      <c r="C34">
        <v>4</v>
      </c>
      <c r="D34">
        <v>5</v>
      </c>
      <c r="E34">
        <v>4.2130000000000001</v>
      </c>
    </row>
    <row r="35" spans="1:6">
      <c r="A35" t="s">
        <v>84</v>
      </c>
      <c r="B35">
        <v>35</v>
      </c>
      <c r="C35">
        <v>2</v>
      </c>
      <c r="D35">
        <v>5</v>
      </c>
      <c r="E35">
        <v>3.8757000000000001</v>
      </c>
    </row>
    <row r="36" spans="1:6" s="9" customFormat="1">
      <c r="A36" s="9" t="s">
        <v>12</v>
      </c>
      <c r="E36"/>
      <c r="F36" s="9">
        <f>AVERAGE(E37:E41)</f>
        <v>3.9425800000000004</v>
      </c>
    </row>
    <row r="37" spans="1:6">
      <c r="A37" t="s">
        <v>85</v>
      </c>
      <c r="B37">
        <v>35</v>
      </c>
      <c r="C37">
        <v>4</v>
      </c>
      <c r="D37">
        <v>5</v>
      </c>
      <c r="E37">
        <v>4.7470999999999997</v>
      </c>
    </row>
    <row r="38" spans="1:6">
      <c r="A38" t="s">
        <v>86</v>
      </c>
      <c r="B38">
        <v>35</v>
      </c>
      <c r="C38">
        <v>2</v>
      </c>
      <c r="D38">
        <v>5</v>
      </c>
      <c r="E38">
        <v>3.4940000000000002</v>
      </c>
    </row>
    <row r="39" spans="1:6">
      <c r="A39" t="s">
        <v>87</v>
      </c>
      <c r="B39">
        <v>35</v>
      </c>
      <c r="C39">
        <v>2</v>
      </c>
      <c r="D39">
        <v>5</v>
      </c>
      <c r="E39">
        <v>3.5449000000000002</v>
      </c>
    </row>
    <row r="40" spans="1:6">
      <c r="A40" t="s">
        <v>88</v>
      </c>
      <c r="B40">
        <v>35</v>
      </c>
      <c r="C40">
        <v>3</v>
      </c>
      <c r="D40">
        <v>5</v>
      </c>
      <c r="E40">
        <v>3.8855</v>
      </c>
    </row>
    <row r="41" spans="1:6">
      <c r="A41" t="s">
        <v>89</v>
      </c>
      <c r="B41">
        <v>35</v>
      </c>
      <c r="C41">
        <v>3</v>
      </c>
      <c r="D41">
        <v>5</v>
      </c>
      <c r="E41">
        <v>4.0414000000000003</v>
      </c>
    </row>
    <row r="42" spans="1:6">
      <c r="E42">
        <v>3.7431999999999999</v>
      </c>
    </row>
    <row r="43" spans="1:6">
      <c r="E43">
        <v>2.5270000000000001</v>
      </c>
    </row>
    <row r="44" spans="1:6">
      <c r="E44">
        <v>3.2469999999999999</v>
      </c>
    </row>
    <row r="45" spans="1:6">
      <c r="E45">
        <v>3.0806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5"/>
  <sheetViews>
    <sheetView workbookViewId="0">
      <selection activeCell="E4" sqref="E4:E45"/>
    </sheetView>
  </sheetViews>
  <sheetFormatPr defaultRowHeight="15"/>
  <cols>
    <col min="1" max="1" width="50.85546875" customWidth="1"/>
  </cols>
  <sheetData>
    <row r="1" spans="1:36">
      <c r="B1" s="9" t="s">
        <v>17</v>
      </c>
      <c r="C1" s="9" t="s">
        <v>18</v>
      </c>
      <c r="D1" s="9" t="s">
        <v>19</v>
      </c>
      <c r="E1" s="9"/>
      <c r="F1" s="9" t="s">
        <v>90</v>
      </c>
    </row>
    <row r="3" spans="1:36">
      <c r="A3" s="9" t="s">
        <v>21</v>
      </c>
      <c r="B3" s="9"/>
      <c r="C3" s="9"/>
      <c r="D3" s="9"/>
      <c r="E3" s="9"/>
      <c r="F3" s="9">
        <f>AVERAGE(E4:E11)</f>
        <v>4.0365500000000001</v>
      </c>
    </row>
    <row r="4" spans="1:36">
      <c r="A4" t="s">
        <v>22</v>
      </c>
      <c r="B4">
        <v>586</v>
      </c>
      <c r="C4">
        <v>1</v>
      </c>
      <c r="D4">
        <v>5</v>
      </c>
      <c r="E4">
        <v>4.3220999999999998</v>
      </c>
    </row>
    <row r="5" spans="1:36">
      <c r="A5" t="s">
        <v>23</v>
      </c>
      <c r="B5">
        <v>583</v>
      </c>
      <c r="C5">
        <v>1</v>
      </c>
      <c r="D5">
        <v>5</v>
      </c>
      <c r="E5">
        <v>4.2579000000000002</v>
      </c>
    </row>
    <row r="6" spans="1:36">
      <c r="A6" t="s">
        <v>24</v>
      </c>
      <c r="B6">
        <v>584</v>
      </c>
      <c r="C6">
        <v>1</v>
      </c>
      <c r="D6">
        <v>5</v>
      </c>
      <c r="E6">
        <v>4.1599000000000004</v>
      </c>
    </row>
    <row r="7" spans="1:36">
      <c r="A7" t="s">
        <v>25</v>
      </c>
      <c r="B7">
        <v>586</v>
      </c>
      <c r="C7">
        <v>1</v>
      </c>
      <c r="D7">
        <v>5</v>
      </c>
      <c r="E7">
        <v>4.1280999999999999</v>
      </c>
    </row>
    <row r="8" spans="1:36">
      <c r="A8" t="s">
        <v>26</v>
      </c>
      <c r="B8">
        <v>584</v>
      </c>
      <c r="C8">
        <v>1</v>
      </c>
      <c r="D8">
        <v>5</v>
      </c>
      <c r="E8">
        <v>3.5112999999999999</v>
      </c>
    </row>
    <row r="9" spans="1:36">
      <c r="A9" t="s">
        <v>27</v>
      </c>
      <c r="B9">
        <v>581</v>
      </c>
      <c r="C9">
        <v>1</v>
      </c>
      <c r="D9">
        <v>5</v>
      </c>
      <c r="E9">
        <v>3.8323999999999998</v>
      </c>
    </row>
    <row r="10" spans="1:36" s="9" customFormat="1">
      <c r="A10" t="s">
        <v>28</v>
      </c>
      <c r="B10">
        <v>586</v>
      </c>
      <c r="C10">
        <v>1</v>
      </c>
      <c r="D10">
        <v>5</v>
      </c>
      <c r="E10">
        <v>4.0956000000000001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>
      <c r="A11" t="s">
        <v>29</v>
      </c>
      <c r="B11">
        <v>567</v>
      </c>
      <c r="C11">
        <v>1</v>
      </c>
      <c r="D11">
        <v>5</v>
      </c>
      <c r="E11">
        <v>3.9851000000000001</v>
      </c>
    </row>
    <row r="12" spans="1:36">
      <c r="A12" s="9" t="s">
        <v>6</v>
      </c>
      <c r="B12" s="9"/>
      <c r="C12" s="9"/>
      <c r="D12" s="9"/>
      <c r="F12" s="9">
        <f>AVERAGE(E13:E14)</f>
        <v>4.0488499999999998</v>
      </c>
    </row>
    <row r="13" spans="1:36">
      <c r="A13" t="s">
        <v>30</v>
      </c>
      <c r="B13">
        <v>104</v>
      </c>
      <c r="C13">
        <v>1</v>
      </c>
      <c r="D13">
        <v>5</v>
      </c>
      <c r="E13">
        <v>4.0812999999999997</v>
      </c>
    </row>
    <row r="14" spans="1:36">
      <c r="A14" t="s">
        <v>31</v>
      </c>
      <c r="B14">
        <v>102</v>
      </c>
      <c r="C14">
        <v>2</v>
      </c>
      <c r="D14">
        <v>5</v>
      </c>
      <c r="E14">
        <v>4.0164</v>
      </c>
    </row>
    <row r="15" spans="1:36">
      <c r="A15" s="9" t="s">
        <v>7</v>
      </c>
      <c r="B15" s="9"/>
      <c r="C15" s="9"/>
      <c r="D15" s="9"/>
      <c r="F15" s="9">
        <f>AVERAGE(E16:E18)</f>
        <v>4.3903999999999996</v>
      </c>
    </row>
    <row r="16" spans="1:36">
      <c r="A16" t="s">
        <v>32</v>
      </c>
      <c r="B16">
        <v>236</v>
      </c>
      <c r="C16">
        <v>1</v>
      </c>
      <c r="D16">
        <v>5</v>
      </c>
      <c r="E16">
        <v>4.4114000000000004</v>
      </c>
    </row>
    <row r="17" spans="1:36" s="9" customFormat="1">
      <c r="A17" t="s">
        <v>33</v>
      </c>
      <c r="B17">
        <v>234</v>
      </c>
      <c r="C17">
        <v>1</v>
      </c>
      <c r="D17">
        <v>5</v>
      </c>
      <c r="E17">
        <v>4.4088000000000003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>
      <c r="A18" t="s">
        <v>34</v>
      </c>
      <c r="B18">
        <v>233</v>
      </c>
      <c r="C18">
        <v>1</v>
      </c>
      <c r="D18">
        <v>5</v>
      </c>
      <c r="E18">
        <v>4.351</v>
      </c>
    </row>
    <row r="19" spans="1:36">
      <c r="A19" s="9" t="s">
        <v>8</v>
      </c>
      <c r="B19" s="9"/>
      <c r="C19" s="9"/>
      <c r="D19" s="9"/>
      <c r="F19" s="9">
        <f>AVERAGE(E20:E23)</f>
        <v>4.2017750000000005</v>
      </c>
    </row>
    <row r="20" spans="1:36">
      <c r="A20" t="s">
        <v>35</v>
      </c>
      <c r="B20">
        <v>303</v>
      </c>
      <c r="C20">
        <v>1</v>
      </c>
      <c r="D20">
        <v>5</v>
      </c>
      <c r="E20">
        <v>4.4093</v>
      </c>
    </row>
    <row r="21" spans="1:36">
      <c r="A21" t="s">
        <v>36</v>
      </c>
      <c r="B21">
        <v>292</v>
      </c>
      <c r="C21">
        <v>1</v>
      </c>
      <c r="D21">
        <v>5</v>
      </c>
      <c r="E21">
        <v>4.0792000000000002</v>
      </c>
    </row>
    <row r="22" spans="1:36" s="9" customFormat="1">
      <c r="A22" t="s">
        <v>37</v>
      </c>
      <c r="B22">
        <v>295</v>
      </c>
      <c r="C22">
        <v>1</v>
      </c>
      <c r="D22">
        <v>5</v>
      </c>
      <c r="E22">
        <v>4.1589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>
      <c r="A23" t="s">
        <v>38</v>
      </c>
      <c r="B23">
        <v>293</v>
      </c>
      <c r="C23">
        <v>1</v>
      </c>
      <c r="D23">
        <v>5</v>
      </c>
      <c r="E23">
        <v>4.1597</v>
      </c>
    </row>
    <row r="24" spans="1:36">
      <c r="A24" s="9" t="s">
        <v>9</v>
      </c>
      <c r="B24" s="9"/>
      <c r="C24" s="9"/>
      <c r="D24" s="9"/>
      <c r="F24" s="9">
        <f>AVERAGE(E25:E27)</f>
        <v>4.2142333333333335</v>
      </c>
    </row>
    <row r="25" spans="1:36">
      <c r="A25" t="s">
        <v>39</v>
      </c>
      <c r="B25">
        <v>105</v>
      </c>
      <c r="C25">
        <v>1</v>
      </c>
      <c r="D25">
        <v>5</v>
      </c>
      <c r="E25">
        <v>4.1772</v>
      </c>
    </row>
    <row r="26" spans="1:36" s="9" customFormat="1">
      <c r="A26" t="s">
        <v>40</v>
      </c>
      <c r="B26">
        <v>105</v>
      </c>
      <c r="C26">
        <v>1</v>
      </c>
      <c r="D26">
        <v>5</v>
      </c>
      <c r="E26">
        <v>4.2249999999999996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>
      <c r="A27" t="s">
        <v>41</v>
      </c>
      <c r="B27">
        <v>106</v>
      </c>
      <c r="C27">
        <v>1</v>
      </c>
      <c r="D27">
        <v>5</v>
      </c>
      <c r="E27">
        <v>4.2404999999999999</v>
      </c>
    </row>
    <row r="28" spans="1:36">
      <c r="A28" s="9" t="s">
        <v>10</v>
      </c>
      <c r="B28" s="9"/>
      <c r="C28" s="9"/>
      <c r="D28" s="9"/>
      <c r="F28" s="9">
        <f>AVERAGE(E29:E31)</f>
        <v>3.4828999999999994</v>
      </c>
    </row>
    <row r="29" spans="1:36">
      <c r="A29" t="s">
        <v>42</v>
      </c>
      <c r="B29">
        <v>353</v>
      </c>
      <c r="C29">
        <v>1</v>
      </c>
      <c r="D29">
        <v>5</v>
      </c>
      <c r="E29">
        <v>3.1101000000000001</v>
      </c>
    </row>
    <row r="30" spans="1:36" s="9" customFormat="1">
      <c r="A30" t="s">
        <v>43</v>
      </c>
      <c r="B30">
        <v>475</v>
      </c>
      <c r="C30">
        <v>1</v>
      </c>
      <c r="D30">
        <v>5</v>
      </c>
      <c r="E30">
        <v>3.6781999999999999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>
      <c r="A31" t="s">
        <v>44</v>
      </c>
      <c r="B31">
        <v>458</v>
      </c>
      <c r="C31">
        <v>1</v>
      </c>
      <c r="D31">
        <v>5</v>
      </c>
      <c r="E31">
        <v>3.6604000000000001</v>
      </c>
    </row>
    <row r="32" spans="1:36">
      <c r="A32" s="9" t="s">
        <v>11</v>
      </c>
      <c r="B32" s="9"/>
      <c r="C32" s="9"/>
      <c r="D32" s="9"/>
      <c r="F32" s="9">
        <f>AVERAGE(E33:E39)</f>
        <v>4.1918142857142859</v>
      </c>
    </row>
    <row r="33" spans="1:36">
      <c r="A33" t="s">
        <v>45</v>
      </c>
      <c r="B33">
        <v>584</v>
      </c>
      <c r="C33">
        <v>1</v>
      </c>
      <c r="D33">
        <v>5</v>
      </c>
      <c r="E33">
        <v>4.0327999999999999</v>
      </c>
    </row>
    <row r="34" spans="1:36">
      <c r="A34" t="s">
        <v>46</v>
      </c>
      <c r="B34">
        <v>582</v>
      </c>
      <c r="C34">
        <v>1</v>
      </c>
      <c r="D34">
        <v>5</v>
      </c>
      <c r="E34">
        <v>4.2363999999999997</v>
      </c>
    </row>
    <row r="35" spans="1:36">
      <c r="A35" t="s">
        <v>47</v>
      </c>
      <c r="B35">
        <v>583</v>
      </c>
      <c r="C35">
        <v>1</v>
      </c>
      <c r="D35">
        <v>5</v>
      </c>
      <c r="E35">
        <v>4.3552</v>
      </c>
    </row>
    <row r="36" spans="1:36">
      <c r="A36" t="s">
        <v>48</v>
      </c>
      <c r="B36">
        <v>583</v>
      </c>
      <c r="C36">
        <v>1</v>
      </c>
      <c r="D36">
        <v>5</v>
      </c>
      <c r="E36">
        <v>4.3052999999999999</v>
      </c>
    </row>
    <row r="37" spans="1:36">
      <c r="A37" t="s">
        <v>49</v>
      </c>
      <c r="B37">
        <v>584</v>
      </c>
      <c r="C37">
        <v>1</v>
      </c>
      <c r="D37">
        <v>5</v>
      </c>
      <c r="E37">
        <v>4</v>
      </c>
    </row>
    <row r="38" spans="1:36" s="9" customFormat="1">
      <c r="A38" t="s">
        <v>50</v>
      </c>
      <c r="B38">
        <v>582</v>
      </c>
      <c r="C38">
        <v>1</v>
      </c>
      <c r="D38">
        <v>5</v>
      </c>
      <c r="E38">
        <v>4.2073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>
      <c r="A39" t="s">
        <v>51</v>
      </c>
      <c r="B39">
        <v>581</v>
      </c>
      <c r="C39">
        <v>1</v>
      </c>
      <c r="D39">
        <v>5</v>
      </c>
      <c r="E39">
        <v>4.2057000000000002</v>
      </c>
    </row>
    <row r="40" spans="1:36">
      <c r="A40" s="9" t="s">
        <v>12</v>
      </c>
      <c r="B40" s="9"/>
      <c r="C40" s="9"/>
      <c r="D40" s="9"/>
      <c r="F40" s="9">
        <f>AVERAGE(E41:E45)</f>
        <v>3.3335599999999999</v>
      </c>
    </row>
    <row r="41" spans="1:36">
      <c r="A41" t="s">
        <v>52</v>
      </c>
      <c r="B41">
        <v>585</v>
      </c>
      <c r="C41">
        <v>1</v>
      </c>
      <c r="D41">
        <v>5</v>
      </c>
      <c r="E41">
        <v>4.3700999999999999</v>
      </c>
    </row>
    <row r="42" spans="1:36">
      <c r="A42" t="s">
        <v>53</v>
      </c>
      <c r="B42">
        <v>576</v>
      </c>
      <c r="C42">
        <v>1</v>
      </c>
      <c r="D42">
        <v>5</v>
      </c>
      <c r="E42">
        <v>3.7330000000000001</v>
      </c>
    </row>
    <row r="43" spans="1:36">
      <c r="A43" t="s">
        <v>54</v>
      </c>
      <c r="B43">
        <v>512</v>
      </c>
      <c r="C43">
        <v>1</v>
      </c>
      <c r="D43">
        <v>5</v>
      </c>
      <c r="E43">
        <v>2.3439000000000001</v>
      </c>
    </row>
    <row r="44" spans="1:36">
      <c r="A44" t="s">
        <v>55</v>
      </c>
      <c r="B44">
        <v>544</v>
      </c>
      <c r="C44">
        <v>1</v>
      </c>
      <c r="D44">
        <v>5</v>
      </c>
      <c r="E44">
        <v>3.1236999999999999</v>
      </c>
    </row>
    <row r="45" spans="1:36">
      <c r="A45" t="s">
        <v>56</v>
      </c>
      <c r="B45">
        <v>561</v>
      </c>
      <c r="C45">
        <v>1</v>
      </c>
      <c r="D45">
        <v>5</v>
      </c>
      <c r="E45">
        <v>3.0971000000000002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5"/>
  <sheetViews>
    <sheetView workbookViewId="0">
      <selection activeCell="E4" sqref="E4:E41"/>
    </sheetView>
  </sheetViews>
  <sheetFormatPr defaultRowHeight="15"/>
  <cols>
    <col min="1" max="1" width="105" customWidth="1"/>
  </cols>
  <sheetData>
    <row r="1" spans="1:6">
      <c r="A1" s="9"/>
      <c r="B1" s="9" t="s">
        <v>17</v>
      </c>
      <c r="C1" s="9" t="s">
        <v>18</v>
      </c>
      <c r="D1" s="9" t="s">
        <v>19</v>
      </c>
      <c r="E1" s="9"/>
      <c r="F1" s="9" t="s">
        <v>20</v>
      </c>
    </row>
    <row r="2" spans="1:6">
      <c r="E2" s="10"/>
    </row>
    <row r="3" spans="1:6" s="9" customFormat="1">
      <c r="A3" s="9" t="s">
        <v>21</v>
      </c>
      <c r="F3" s="9">
        <f>AVERAGE(E4:E11)</f>
        <v>4.0786625000000001</v>
      </c>
    </row>
    <row r="4" spans="1:6">
      <c r="A4" t="s">
        <v>57</v>
      </c>
      <c r="B4">
        <v>35</v>
      </c>
      <c r="C4">
        <v>2</v>
      </c>
      <c r="D4">
        <v>5</v>
      </c>
      <c r="E4">
        <v>4.181</v>
      </c>
    </row>
    <row r="5" spans="1:6">
      <c r="A5" t="s">
        <v>23</v>
      </c>
      <c r="B5">
        <v>35</v>
      </c>
      <c r="C5">
        <v>2</v>
      </c>
      <c r="D5">
        <v>5</v>
      </c>
      <c r="E5">
        <v>3.9177</v>
      </c>
    </row>
    <row r="6" spans="1:6">
      <c r="A6" t="s">
        <v>58</v>
      </c>
      <c r="B6">
        <v>35</v>
      </c>
      <c r="C6">
        <v>2</v>
      </c>
      <c r="D6">
        <v>5</v>
      </c>
      <c r="E6">
        <v>4.0259</v>
      </c>
    </row>
    <row r="7" spans="1:6">
      <c r="A7" t="s">
        <v>59</v>
      </c>
      <c r="B7">
        <v>35</v>
      </c>
      <c r="C7">
        <v>1</v>
      </c>
      <c r="D7">
        <v>5</v>
      </c>
      <c r="E7">
        <v>4.1638000000000002</v>
      </c>
    </row>
    <row r="8" spans="1:6">
      <c r="A8" t="s">
        <v>60</v>
      </c>
      <c r="B8">
        <v>35</v>
      </c>
      <c r="C8">
        <v>1</v>
      </c>
      <c r="D8">
        <v>5</v>
      </c>
      <c r="E8">
        <v>4.1384999999999996</v>
      </c>
    </row>
    <row r="9" spans="1:6">
      <c r="A9" t="s">
        <v>61</v>
      </c>
      <c r="B9">
        <v>35</v>
      </c>
      <c r="C9">
        <v>3</v>
      </c>
      <c r="D9">
        <v>5</v>
      </c>
      <c r="E9">
        <v>4.1897000000000002</v>
      </c>
    </row>
    <row r="10" spans="1:6">
      <c r="A10" t="s">
        <v>62</v>
      </c>
      <c r="B10">
        <v>35</v>
      </c>
      <c r="C10">
        <v>2</v>
      </c>
      <c r="D10">
        <v>5</v>
      </c>
      <c r="E10">
        <v>3.9304000000000001</v>
      </c>
    </row>
    <row r="11" spans="1:6">
      <c r="A11" t="s">
        <v>63</v>
      </c>
      <c r="B11">
        <v>35</v>
      </c>
      <c r="C11">
        <v>3</v>
      </c>
      <c r="D11">
        <v>5</v>
      </c>
      <c r="E11">
        <v>4.0823</v>
      </c>
    </row>
    <row r="12" spans="1:6" s="9" customFormat="1">
      <c r="A12" s="9" t="s">
        <v>14</v>
      </c>
      <c r="E12"/>
      <c r="F12" s="9">
        <f>AVERAGE(E13:E19)</f>
        <v>3.5156428571428573</v>
      </c>
    </row>
    <row r="13" spans="1:6">
      <c r="A13" t="s">
        <v>64</v>
      </c>
      <c r="B13">
        <v>28</v>
      </c>
      <c r="C13">
        <v>1</v>
      </c>
      <c r="D13">
        <v>5</v>
      </c>
      <c r="E13">
        <v>3.323</v>
      </c>
    </row>
    <row r="14" spans="1:6">
      <c r="A14" t="s">
        <v>65</v>
      </c>
      <c r="B14">
        <v>28</v>
      </c>
      <c r="C14">
        <v>1</v>
      </c>
      <c r="D14">
        <v>5</v>
      </c>
      <c r="E14">
        <v>3.3008999999999999</v>
      </c>
    </row>
    <row r="15" spans="1:6">
      <c r="A15" t="s">
        <v>66</v>
      </c>
      <c r="B15">
        <v>28</v>
      </c>
      <c r="C15">
        <v>1</v>
      </c>
      <c r="D15">
        <v>5</v>
      </c>
      <c r="E15">
        <v>3.4594999999999998</v>
      </c>
    </row>
    <row r="16" spans="1:6">
      <c r="A16" t="s">
        <v>67</v>
      </c>
      <c r="B16">
        <v>27</v>
      </c>
      <c r="C16">
        <v>1</v>
      </c>
      <c r="D16">
        <v>5</v>
      </c>
      <c r="E16">
        <v>3.6892</v>
      </c>
    </row>
    <row r="17" spans="1:6">
      <c r="A17" t="s">
        <v>68</v>
      </c>
      <c r="B17">
        <v>28</v>
      </c>
      <c r="C17">
        <v>1</v>
      </c>
      <c r="D17">
        <v>5</v>
      </c>
      <c r="E17">
        <v>3.0769000000000002</v>
      </c>
    </row>
    <row r="18" spans="1:6">
      <c r="A18" t="s">
        <v>69</v>
      </c>
      <c r="B18">
        <v>28</v>
      </c>
      <c r="C18">
        <v>1</v>
      </c>
      <c r="D18">
        <v>5</v>
      </c>
      <c r="E18">
        <v>3.9022000000000001</v>
      </c>
    </row>
    <row r="19" spans="1:6">
      <c r="A19" t="s">
        <v>70</v>
      </c>
      <c r="B19">
        <v>28</v>
      </c>
      <c r="C19">
        <v>1</v>
      </c>
      <c r="D19">
        <v>5</v>
      </c>
      <c r="E19">
        <v>3.8578000000000001</v>
      </c>
    </row>
    <row r="20" spans="1:6" s="9" customFormat="1">
      <c r="A20" s="9" t="s">
        <v>15</v>
      </c>
      <c r="E20"/>
      <c r="F20" s="9">
        <f>AVERAGE(E21:E25)</f>
        <v>3.9404000000000003</v>
      </c>
    </row>
    <row r="21" spans="1:6">
      <c r="A21" t="s">
        <v>71</v>
      </c>
      <c r="B21">
        <v>32</v>
      </c>
      <c r="C21">
        <v>1</v>
      </c>
      <c r="D21">
        <v>5</v>
      </c>
      <c r="E21">
        <v>4.1227</v>
      </c>
    </row>
    <row r="22" spans="1:6">
      <c r="A22" t="s">
        <v>72</v>
      </c>
      <c r="B22">
        <v>32</v>
      </c>
      <c r="C22">
        <v>2</v>
      </c>
      <c r="D22">
        <v>5</v>
      </c>
      <c r="E22">
        <v>4.0685000000000002</v>
      </c>
    </row>
    <row r="23" spans="1:6">
      <c r="A23" t="s">
        <v>73</v>
      </c>
      <c r="B23">
        <v>32</v>
      </c>
      <c r="C23">
        <v>2</v>
      </c>
      <c r="D23">
        <v>5</v>
      </c>
      <c r="E23">
        <v>3.8525</v>
      </c>
    </row>
    <row r="24" spans="1:6">
      <c r="A24" t="s">
        <v>74</v>
      </c>
      <c r="B24">
        <v>28</v>
      </c>
      <c r="C24">
        <v>1</v>
      </c>
      <c r="D24">
        <v>5</v>
      </c>
      <c r="E24">
        <v>3.7804000000000002</v>
      </c>
    </row>
    <row r="25" spans="1:6">
      <c r="A25" t="s">
        <v>75</v>
      </c>
      <c r="B25">
        <v>31</v>
      </c>
      <c r="C25">
        <v>1</v>
      </c>
      <c r="D25">
        <v>5</v>
      </c>
      <c r="E25">
        <v>3.8778999999999999</v>
      </c>
    </row>
    <row r="26" spans="1:6" s="9" customFormat="1">
      <c r="A26" s="9" t="s">
        <v>76</v>
      </c>
      <c r="E26"/>
      <c r="F26" s="9">
        <f>AVERAGE(E27:E29)</f>
        <v>3.8824000000000001</v>
      </c>
    </row>
    <row r="27" spans="1:6">
      <c r="A27" t="s">
        <v>77</v>
      </c>
      <c r="B27">
        <v>25</v>
      </c>
      <c r="C27">
        <v>2</v>
      </c>
      <c r="D27">
        <v>5</v>
      </c>
      <c r="E27">
        <v>3.8351000000000002</v>
      </c>
      <c r="F27" t="s">
        <v>91</v>
      </c>
    </row>
    <row r="28" spans="1:6">
      <c r="A28" t="s">
        <v>78</v>
      </c>
      <c r="B28">
        <v>25</v>
      </c>
      <c r="C28">
        <v>3</v>
      </c>
      <c r="D28">
        <v>5</v>
      </c>
      <c r="E28">
        <v>3.9121000000000001</v>
      </c>
    </row>
    <row r="29" spans="1:6">
      <c r="A29" t="s">
        <v>79</v>
      </c>
      <c r="B29">
        <v>25</v>
      </c>
      <c r="C29">
        <v>2</v>
      </c>
      <c r="D29">
        <v>5</v>
      </c>
      <c r="E29">
        <v>3.9</v>
      </c>
    </row>
    <row r="30" spans="1:6" s="9" customFormat="1">
      <c r="A30" s="9" t="s">
        <v>11</v>
      </c>
      <c r="E30"/>
      <c r="F30" s="9">
        <f>AVERAGE(E31:E35)</f>
        <v>4.2306000000000008</v>
      </c>
    </row>
    <row r="31" spans="1:6">
      <c r="A31" t="s">
        <v>80</v>
      </c>
      <c r="B31">
        <v>35</v>
      </c>
      <c r="C31">
        <v>3</v>
      </c>
      <c r="D31">
        <v>5</v>
      </c>
      <c r="E31">
        <v>4.0658000000000003</v>
      </c>
    </row>
    <row r="32" spans="1:6">
      <c r="A32" t="s">
        <v>81</v>
      </c>
      <c r="B32">
        <v>33</v>
      </c>
      <c r="C32">
        <v>4</v>
      </c>
      <c r="D32">
        <v>5</v>
      </c>
      <c r="E32">
        <v>4.3876999999999997</v>
      </c>
    </row>
    <row r="33" spans="1:6">
      <c r="A33" t="s">
        <v>82</v>
      </c>
      <c r="B33">
        <v>35</v>
      </c>
      <c r="C33">
        <v>1</v>
      </c>
      <c r="D33">
        <v>5</v>
      </c>
      <c r="E33">
        <v>4.2061000000000002</v>
      </c>
    </row>
    <row r="34" spans="1:6">
      <c r="A34" t="s">
        <v>83</v>
      </c>
      <c r="B34">
        <v>35</v>
      </c>
      <c r="C34">
        <v>4</v>
      </c>
      <c r="D34">
        <v>5</v>
      </c>
      <c r="E34">
        <v>4.2995999999999999</v>
      </c>
    </row>
    <row r="35" spans="1:6">
      <c r="A35" t="s">
        <v>84</v>
      </c>
      <c r="B35">
        <v>35</v>
      </c>
      <c r="C35">
        <v>2</v>
      </c>
      <c r="D35">
        <v>5</v>
      </c>
      <c r="E35">
        <v>4.1938000000000004</v>
      </c>
    </row>
    <row r="36" spans="1:6" s="9" customFormat="1">
      <c r="A36" s="9" t="s">
        <v>12</v>
      </c>
      <c r="E36"/>
      <c r="F36" s="9">
        <f>AVERAGE(E37:E41)</f>
        <v>4.0704399999999996</v>
      </c>
    </row>
    <row r="37" spans="1:6">
      <c r="A37" t="s">
        <v>85</v>
      </c>
      <c r="B37">
        <v>35</v>
      </c>
      <c r="C37">
        <v>4</v>
      </c>
      <c r="D37">
        <v>5</v>
      </c>
      <c r="E37">
        <v>4.5946999999999996</v>
      </c>
    </row>
    <row r="38" spans="1:6">
      <c r="A38" t="s">
        <v>86</v>
      </c>
      <c r="B38">
        <v>35</v>
      </c>
      <c r="C38">
        <v>2</v>
      </c>
      <c r="D38">
        <v>5</v>
      </c>
      <c r="E38">
        <v>3.7621000000000002</v>
      </c>
    </row>
    <row r="39" spans="1:6">
      <c r="A39" t="s">
        <v>87</v>
      </c>
      <c r="B39">
        <v>35</v>
      </c>
      <c r="C39">
        <v>2</v>
      </c>
      <c r="D39">
        <v>5</v>
      </c>
      <c r="E39">
        <v>3.9777</v>
      </c>
    </row>
    <row r="40" spans="1:6">
      <c r="A40" t="s">
        <v>88</v>
      </c>
      <c r="B40">
        <v>35</v>
      </c>
      <c r="C40">
        <v>3</v>
      </c>
      <c r="D40">
        <v>5</v>
      </c>
      <c r="E40">
        <v>3.9691999999999998</v>
      </c>
    </row>
    <row r="41" spans="1:6">
      <c r="A41" t="s">
        <v>89</v>
      </c>
      <c r="B41">
        <v>35</v>
      </c>
      <c r="C41">
        <v>3</v>
      </c>
      <c r="D41">
        <v>5</v>
      </c>
      <c r="E41">
        <v>4.0484999999999998</v>
      </c>
    </row>
    <row r="42" spans="1:6">
      <c r="E42">
        <v>3.7444999999999999</v>
      </c>
    </row>
    <row r="43" spans="1:6">
      <c r="E43">
        <v>2.5819000000000001</v>
      </c>
    </row>
    <row r="44" spans="1:6">
      <c r="E44">
        <v>3.3395999999999999</v>
      </c>
    </row>
    <row r="45" spans="1:6">
      <c r="E45">
        <v>3.0182000000000002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45"/>
  <sheetViews>
    <sheetView workbookViewId="0">
      <selection activeCell="E4" sqref="E4:E45"/>
    </sheetView>
  </sheetViews>
  <sheetFormatPr defaultRowHeight="15"/>
  <cols>
    <col min="1" max="1" width="50.85546875" customWidth="1"/>
  </cols>
  <sheetData>
    <row r="1" spans="1:36">
      <c r="B1" s="9" t="s">
        <v>17</v>
      </c>
      <c r="C1" s="9" t="s">
        <v>18</v>
      </c>
      <c r="D1" s="9" t="s">
        <v>19</v>
      </c>
      <c r="E1" s="9"/>
      <c r="F1" s="9" t="s">
        <v>90</v>
      </c>
    </row>
    <row r="3" spans="1:36">
      <c r="A3" s="9" t="s">
        <v>21</v>
      </c>
      <c r="B3" s="9"/>
      <c r="C3" s="9"/>
      <c r="D3" s="9"/>
      <c r="E3" s="9"/>
      <c r="F3" s="9">
        <f>AVERAGE(E4:E11)</f>
        <v>3.9378875000000004</v>
      </c>
    </row>
    <row r="4" spans="1:36">
      <c r="A4" t="s">
        <v>22</v>
      </c>
      <c r="B4">
        <v>586</v>
      </c>
      <c r="C4">
        <v>1</v>
      </c>
      <c r="D4">
        <v>5</v>
      </c>
      <c r="E4">
        <v>4.2137000000000002</v>
      </c>
    </row>
    <row r="5" spans="1:36">
      <c r="A5" t="s">
        <v>23</v>
      </c>
      <c r="B5">
        <v>583</v>
      </c>
      <c r="C5">
        <v>1</v>
      </c>
      <c r="D5">
        <v>5</v>
      </c>
      <c r="E5">
        <v>4.1391999999999998</v>
      </c>
    </row>
    <row r="6" spans="1:36">
      <c r="A6" t="s">
        <v>24</v>
      </c>
      <c r="B6">
        <v>584</v>
      </c>
      <c r="C6">
        <v>1</v>
      </c>
      <c r="D6">
        <v>5</v>
      </c>
      <c r="E6">
        <v>4.0216000000000003</v>
      </c>
    </row>
    <row r="7" spans="1:36">
      <c r="A7" t="s">
        <v>25</v>
      </c>
      <c r="B7">
        <v>586</v>
      </c>
      <c r="C7">
        <v>1</v>
      </c>
      <c r="D7">
        <v>5</v>
      </c>
      <c r="E7">
        <v>4.0629</v>
      </c>
    </row>
    <row r="8" spans="1:36">
      <c r="A8" t="s">
        <v>26</v>
      </c>
      <c r="B8">
        <v>584</v>
      </c>
      <c r="C8">
        <v>1</v>
      </c>
      <c r="D8">
        <v>5</v>
      </c>
      <c r="E8">
        <v>3.5148000000000001</v>
      </c>
    </row>
    <row r="9" spans="1:36">
      <c r="A9" t="s">
        <v>27</v>
      </c>
      <c r="B9">
        <v>581</v>
      </c>
      <c r="C9">
        <v>1</v>
      </c>
      <c r="D9">
        <v>5</v>
      </c>
      <c r="E9">
        <v>3.7642000000000002</v>
      </c>
    </row>
    <row r="10" spans="1:36" s="9" customFormat="1">
      <c r="A10" t="s">
        <v>28</v>
      </c>
      <c r="B10">
        <v>586</v>
      </c>
      <c r="C10">
        <v>1</v>
      </c>
      <c r="D10">
        <v>5</v>
      </c>
      <c r="E10">
        <v>3.9567000000000001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>
      <c r="A11" t="s">
        <v>29</v>
      </c>
      <c r="B11">
        <v>567</v>
      </c>
      <c r="C11">
        <v>1</v>
      </c>
      <c r="D11">
        <v>5</v>
      </c>
      <c r="E11">
        <v>3.83</v>
      </c>
    </row>
    <row r="12" spans="1:36">
      <c r="A12" s="9" t="s">
        <v>6</v>
      </c>
      <c r="B12" s="9"/>
      <c r="C12" s="9"/>
      <c r="D12" s="9"/>
      <c r="F12" s="9">
        <f>AVERAGE(E13:E14)</f>
        <v>3.6225499999999999</v>
      </c>
    </row>
    <row r="13" spans="1:36">
      <c r="A13" t="s">
        <v>30</v>
      </c>
      <c r="B13">
        <v>104</v>
      </c>
      <c r="C13">
        <v>1</v>
      </c>
      <c r="D13">
        <v>5</v>
      </c>
      <c r="E13">
        <v>3.5882000000000001</v>
      </c>
    </row>
    <row r="14" spans="1:36">
      <c r="A14" t="s">
        <v>31</v>
      </c>
      <c r="B14">
        <v>102</v>
      </c>
      <c r="C14">
        <v>2</v>
      </c>
      <c r="D14">
        <v>5</v>
      </c>
      <c r="E14">
        <v>3.6568999999999998</v>
      </c>
    </row>
    <row r="15" spans="1:36">
      <c r="A15" s="9" t="s">
        <v>7</v>
      </c>
      <c r="B15" s="9"/>
      <c r="C15" s="9"/>
      <c r="D15" s="9"/>
      <c r="F15" s="9">
        <f>AVERAGE(E16:E18)</f>
        <v>4.1711</v>
      </c>
    </row>
    <row r="16" spans="1:36">
      <c r="A16" t="s">
        <v>32</v>
      </c>
      <c r="B16">
        <v>236</v>
      </c>
      <c r="C16">
        <v>1</v>
      </c>
      <c r="D16">
        <v>5</v>
      </c>
      <c r="E16">
        <v>4.1976000000000004</v>
      </c>
    </row>
    <row r="17" spans="1:36" s="9" customFormat="1">
      <c r="A17" t="s">
        <v>33</v>
      </c>
      <c r="B17">
        <v>234</v>
      </c>
      <c r="C17">
        <v>1</v>
      </c>
      <c r="D17">
        <v>5</v>
      </c>
      <c r="E17">
        <v>4.1818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>
      <c r="A18" t="s">
        <v>34</v>
      </c>
      <c r="B18">
        <v>233</v>
      </c>
      <c r="C18">
        <v>1</v>
      </c>
      <c r="D18">
        <v>5</v>
      </c>
      <c r="E18">
        <v>4.1338999999999997</v>
      </c>
    </row>
    <row r="19" spans="1:36">
      <c r="A19" s="9" t="s">
        <v>8</v>
      </c>
      <c r="B19" s="9"/>
      <c r="C19" s="9"/>
      <c r="D19" s="9"/>
      <c r="F19" s="9">
        <f>AVERAGE(E20:E23)</f>
        <v>3.907375</v>
      </c>
    </row>
    <row r="20" spans="1:36">
      <c r="A20" t="s">
        <v>35</v>
      </c>
      <c r="B20">
        <v>303</v>
      </c>
      <c r="C20">
        <v>1</v>
      </c>
      <c r="D20">
        <v>5</v>
      </c>
      <c r="E20">
        <v>3.9748000000000001</v>
      </c>
    </row>
    <row r="21" spans="1:36">
      <c r="A21" t="s">
        <v>36</v>
      </c>
      <c r="B21">
        <v>292</v>
      </c>
      <c r="C21">
        <v>1</v>
      </c>
      <c r="D21">
        <v>5</v>
      </c>
      <c r="E21">
        <v>3.9401000000000002</v>
      </c>
    </row>
    <row r="22" spans="1:36" s="9" customFormat="1">
      <c r="A22" t="s">
        <v>37</v>
      </c>
      <c r="B22">
        <v>295</v>
      </c>
      <c r="C22">
        <v>1</v>
      </c>
      <c r="D22">
        <v>5</v>
      </c>
      <c r="E22">
        <v>3.8706999999999998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>
      <c r="A23" t="s">
        <v>38</v>
      </c>
      <c r="B23">
        <v>293</v>
      </c>
      <c r="C23">
        <v>1</v>
      </c>
      <c r="D23">
        <v>5</v>
      </c>
      <c r="E23">
        <v>3.8439000000000001</v>
      </c>
    </row>
    <row r="24" spans="1:36">
      <c r="A24" s="9" t="s">
        <v>9</v>
      </c>
      <c r="B24" s="9"/>
      <c r="C24" s="9"/>
      <c r="D24" s="9"/>
      <c r="F24" s="9">
        <f>AVERAGE(E25:E27)</f>
        <v>3.9813666666666663</v>
      </c>
    </row>
    <row r="25" spans="1:36">
      <c r="A25" t="s">
        <v>39</v>
      </c>
      <c r="B25">
        <v>105</v>
      </c>
      <c r="C25">
        <v>1</v>
      </c>
      <c r="D25">
        <v>5</v>
      </c>
      <c r="E25">
        <v>4.0556000000000001</v>
      </c>
    </row>
    <row r="26" spans="1:36" s="9" customFormat="1">
      <c r="A26" t="s">
        <v>40</v>
      </c>
      <c r="B26">
        <v>105</v>
      </c>
      <c r="C26">
        <v>1</v>
      </c>
      <c r="D26">
        <v>5</v>
      </c>
      <c r="E26">
        <v>3.9811000000000001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>
      <c r="A27" t="s">
        <v>41</v>
      </c>
      <c r="B27">
        <v>106</v>
      </c>
      <c r="C27">
        <v>1</v>
      </c>
      <c r="D27">
        <v>5</v>
      </c>
      <c r="E27">
        <v>3.9074</v>
      </c>
    </row>
    <row r="28" spans="1:36">
      <c r="A28" s="9" t="s">
        <v>10</v>
      </c>
      <c r="B28" s="9"/>
      <c r="C28" s="9"/>
      <c r="D28" s="9"/>
      <c r="F28" s="9">
        <f>AVERAGE(E29:E31)</f>
        <v>3.6240333333333332</v>
      </c>
    </row>
    <row r="29" spans="1:36">
      <c r="A29" t="s">
        <v>42</v>
      </c>
      <c r="B29">
        <v>353</v>
      </c>
      <c r="C29">
        <v>1</v>
      </c>
      <c r="D29">
        <v>5</v>
      </c>
      <c r="E29">
        <v>3.3714</v>
      </c>
    </row>
    <row r="30" spans="1:36" s="9" customFormat="1">
      <c r="A30" t="s">
        <v>43</v>
      </c>
      <c r="B30">
        <v>475</v>
      </c>
      <c r="C30">
        <v>1</v>
      </c>
      <c r="D30">
        <v>5</v>
      </c>
      <c r="E30">
        <v>3.8304999999999998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>
      <c r="A31" t="s">
        <v>44</v>
      </c>
      <c r="B31">
        <v>458</v>
      </c>
      <c r="C31">
        <v>1</v>
      </c>
      <c r="D31">
        <v>5</v>
      </c>
      <c r="E31">
        <v>3.6701999999999999</v>
      </c>
    </row>
    <row r="32" spans="1:36">
      <c r="A32" s="9" t="s">
        <v>11</v>
      </c>
      <c r="B32" s="9"/>
      <c r="C32" s="9"/>
      <c r="D32" s="9"/>
      <c r="F32" s="9">
        <f>AVERAGE(E33:E39)</f>
        <v>4.1015285714285721</v>
      </c>
    </row>
    <row r="33" spans="1:36">
      <c r="A33" t="s">
        <v>45</v>
      </c>
      <c r="B33">
        <v>584</v>
      </c>
      <c r="C33">
        <v>1</v>
      </c>
      <c r="D33">
        <v>5</v>
      </c>
      <c r="E33">
        <v>3.9096000000000002</v>
      </c>
    </row>
    <row r="34" spans="1:36">
      <c r="A34" t="s">
        <v>46</v>
      </c>
      <c r="B34">
        <v>582</v>
      </c>
      <c r="C34">
        <v>1</v>
      </c>
      <c r="D34">
        <v>5</v>
      </c>
      <c r="E34">
        <v>4.1120000000000001</v>
      </c>
    </row>
    <row r="35" spans="1:36">
      <c r="A35" t="s">
        <v>47</v>
      </c>
      <c r="B35">
        <v>583</v>
      </c>
      <c r="C35">
        <v>1</v>
      </c>
      <c r="D35">
        <v>5</v>
      </c>
      <c r="E35">
        <v>4.2220000000000004</v>
      </c>
    </row>
    <row r="36" spans="1:36">
      <c r="A36" t="s">
        <v>48</v>
      </c>
      <c r="B36">
        <v>583</v>
      </c>
      <c r="C36">
        <v>1</v>
      </c>
      <c r="D36">
        <v>5</v>
      </c>
      <c r="E36">
        <v>4.1893000000000002</v>
      </c>
    </row>
    <row r="37" spans="1:36">
      <c r="A37" t="s">
        <v>49</v>
      </c>
      <c r="B37">
        <v>584</v>
      </c>
      <c r="C37">
        <v>1</v>
      </c>
      <c r="D37">
        <v>5</v>
      </c>
      <c r="E37">
        <v>3.8915000000000002</v>
      </c>
    </row>
    <row r="38" spans="1:36" s="9" customFormat="1">
      <c r="A38" t="s">
        <v>50</v>
      </c>
      <c r="B38">
        <v>582</v>
      </c>
      <c r="C38">
        <v>1</v>
      </c>
      <c r="D38">
        <v>5</v>
      </c>
      <c r="E38">
        <v>4.1826999999999996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>
      <c r="A39" t="s">
        <v>51</v>
      </c>
      <c r="B39">
        <v>581</v>
      </c>
      <c r="C39">
        <v>1</v>
      </c>
      <c r="D39">
        <v>5</v>
      </c>
      <c r="E39">
        <v>4.2035999999999998</v>
      </c>
    </row>
    <row r="40" spans="1:36">
      <c r="A40" s="9" t="s">
        <v>12</v>
      </c>
      <c r="B40" s="9"/>
      <c r="C40" s="9"/>
      <c r="D40" s="9"/>
      <c r="F40" s="9">
        <f>AVERAGE(E41:E45)</f>
        <v>3.3423000000000003</v>
      </c>
    </row>
    <row r="41" spans="1:36">
      <c r="A41" t="s">
        <v>52</v>
      </c>
      <c r="B41">
        <v>585</v>
      </c>
      <c r="C41">
        <v>1</v>
      </c>
      <c r="D41">
        <v>5</v>
      </c>
      <c r="E41">
        <v>4.2775999999999996</v>
      </c>
    </row>
    <row r="42" spans="1:36">
      <c r="A42" t="s">
        <v>53</v>
      </c>
      <c r="B42">
        <v>576</v>
      </c>
      <c r="C42">
        <v>1</v>
      </c>
      <c r="D42">
        <v>5</v>
      </c>
      <c r="E42">
        <v>3.6528999999999998</v>
      </c>
    </row>
    <row r="43" spans="1:36">
      <c r="A43" t="s">
        <v>54</v>
      </c>
      <c r="B43">
        <v>512</v>
      </c>
      <c r="C43">
        <v>1</v>
      </c>
      <c r="D43">
        <v>5</v>
      </c>
      <c r="E43">
        <v>2.4598</v>
      </c>
    </row>
    <row r="44" spans="1:36">
      <c r="A44" t="s">
        <v>55</v>
      </c>
      <c r="B44">
        <v>544</v>
      </c>
      <c r="C44">
        <v>1</v>
      </c>
      <c r="D44">
        <v>5</v>
      </c>
      <c r="E44">
        <v>3.2088000000000001</v>
      </c>
    </row>
    <row r="45" spans="1:36">
      <c r="A45" t="s">
        <v>56</v>
      </c>
      <c r="B45">
        <v>561</v>
      </c>
      <c r="C45">
        <v>1</v>
      </c>
      <c r="D45">
        <v>5</v>
      </c>
      <c r="E45">
        <v>3.1124000000000001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F10" sqref="F10:F15"/>
    </sheetView>
  </sheetViews>
  <sheetFormatPr defaultRowHeight="15"/>
  <cols>
    <col min="1" max="1" width="10.5703125" customWidth="1"/>
    <col min="2" max="2" width="98.28515625" customWidth="1"/>
    <col min="3" max="3" width="14.28515625" customWidth="1"/>
    <col min="4" max="4" width="13.42578125" customWidth="1"/>
    <col min="5" max="6" width="13.28515625" customWidth="1"/>
  </cols>
  <sheetData>
    <row r="1" spans="1:6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7.25">
      <c r="A2" s="2">
        <v>1</v>
      </c>
      <c r="B2" s="3" t="s">
        <v>5</v>
      </c>
      <c r="C2" s="4">
        <f>'Χ 2020-2021 (Θ)'!F3</f>
        <v>3.8645250000000004</v>
      </c>
      <c r="D2" s="4">
        <f>'E 2020-2021 (Θ)'!F3</f>
        <v>3.972175</v>
      </c>
      <c r="E2" s="4">
        <f>'X 2021-2022 (Θ)'!F3</f>
        <v>4.0365500000000001</v>
      </c>
      <c r="F2" s="4">
        <f>'E 2021-2022 (Θ)'!F3</f>
        <v>3.9378875000000004</v>
      </c>
    </row>
    <row r="3" spans="1:6" ht="17.25">
      <c r="A3" s="2">
        <v>2</v>
      </c>
      <c r="B3" s="3" t="s">
        <v>6</v>
      </c>
      <c r="C3" s="4">
        <f>'Χ 2020-2021 (Θ)'!F12</f>
        <v>3.9702999999999999</v>
      </c>
      <c r="D3" s="4">
        <f>'E 2020-2021 (Θ)'!F12</f>
        <v>3.8974500000000001</v>
      </c>
      <c r="E3" s="4">
        <f>'X 2021-2022 (Θ)'!F12</f>
        <v>4.0488499999999998</v>
      </c>
      <c r="F3" s="4">
        <f>'E 2021-2022 (Θ)'!F12</f>
        <v>3.6225499999999999</v>
      </c>
    </row>
    <row r="4" spans="1:6" ht="17.25">
      <c r="A4" s="2">
        <v>3</v>
      </c>
      <c r="B4" s="3" t="s">
        <v>7</v>
      </c>
      <c r="C4" s="4">
        <f>'Χ 2020-2021 (Θ)'!F15</f>
        <v>4.2187666666666672</v>
      </c>
      <c r="D4" s="4">
        <f>'E 2020-2021 (Θ)'!F15</f>
        <v>4.2438666666666665</v>
      </c>
      <c r="E4" s="4">
        <f>'X 2021-2022 (Θ)'!F15</f>
        <v>4.3903999999999996</v>
      </c>
      <c r="F4" s="4">
        <f>'E 2021-2022 (Θ)'!F15</f>
        <v>4.1711</v>
      </c>
    </row>
    <row r="5" spans="1:6" ht="17.25">
      <c r="A5" s="2">
        <v>4</v>
      </c>
      <c r="B5" s="3" t="s">
        <v>8</v>
      </c>
      <c r="C5" s="4">
        <f>'Χ 2020-2021 (Θ)'!F19</f>
        <v>4.1626750000000001</v>
      </c>
      <c r="D5" s="4">
        <f>'E 2020-2021 (Θ)'!F19</f>
        <v>4.08155</v>
      </c>
      <c r="E5" s="4">
        <f>'X 2021-2022 (Θ)'!F19</f>
        <v>4.2017750000000005</v>
      </c>
      <c r="F5" s="4">
        <f>'E 2021-2022 (Θ)'!F19</f>
        <v>3.907375</v>
      </c>
    </row>
    <row r="6" spans="1:6" ht="17.25">
      <c r="A6" s="2">
        <v>5</v>
      </c>
      <c r="B6" s="3" t="s">
        <v>9</v>
      </c>
      <c r="C6" s="4">
        <f>'Χ 2020-2021 (Θ)'!F24</f>
        <v>3.9013666666666666</v>
      </c>
      <c r="D6" s="4">
        <f>'E 2020-2021 (Θ)'!F24</f>
        <v>4.0606</v>
      </c>
      <c r="E6" s="4">
        <f>'X 2021-2022 (Θ)'!F24</f>
        <v>4.2142333333333335</v>
      </c>
      <c r="F6" s="4">
        <f>'E 2021-2022 (Θ)'!F24</f>
        <v>3.9813666666666663</v>
      </c>
    </row>
    <row r="7" spans="1:6" ht="17.25">
      <c r="A7" s="2">
        <v>6</v>
      </c>
      <c r="B7" s="3" t="s">
        <v>10</v>
      </c>
      <c r="C7" s="4">
        <f>'Χ 2020-2021 (Θ)'!F28</f>
        <v>3.5116666666666667</v>
      </c>
      <c r="D7" s="4">
        <f>'E 2020-2021 (Θ)'!F28</f>
        <v>3.7133666666666669</v>
      </c>
      <c r="E7" s="4">
        <f>'X 2021-2022 (Θ)'!F28</f>
        <v>3.4828999999999994</v>
      </c>
      <c r="F7" s="4">
        <f>'E 2021-2022 (Θ)'!F28</f>
        <v>3.6240333333333332</v>
      </c>
    </row>
    <row r="8" spans="1:6" ht="17.25">
      <c r="A8" s="2">
        <v>7</v>
      </c>
      <c r="B8" s="3" t="s">
        <v>11</v>
      </c>
      <c r="C8" s="4">
        <f>'Χ 2020-2021 (Θ)'!F32</f>
        <v>4.128571428571429</v>
      </c>
      <c r="D8" s="4">
        <f>'E 2020-2021 (Θ)'!F32</f>
        <v>4.1722999999999999</v>
      </c>
      <c r="E8" s="4">
        <f>'X 2021-2022 (Θ)'!F32</f>
        <v>4.1918142857142859</v>
      </c>
      <c r="F8" s="4">
        <f>'E 2021-2022 (Θ)'!F32</f>
        <v>4.1015285714285721</v>
      </c>
    </row>
    <row r="9" spans="1:6" ht="17.25">
      <c r="A9" s="2">
        <v>8</v>
      </c>
      <c r="B9" s="3" t="s">
        <v>12</v>
      </c>
      <c r="C9" s="4">
        <f>'Χ 2020-2021 (Θ)'!F40</f>
        <v>3.3392400000000002</v>
      </c>
      <c r="D9" s="4">
        <f>'E 2020-2021 (Θ)'!F40</f>
        <v>3.3441800000000002</v>
      </c>
      <c r="E9" s="4">
        <f>'X 2021-2022 (Θ)'!F40</f>
        <v>3.3335599999999999</v>
      </c>
      <c r="F9" s="4">
        <f>'E 2021-2022 (Θ)'!F40</f>
        <v>3.3423000000000003</v>
      </c>
    </row>
    <row r="10" spans="1:6" ht="21.6" customHeight="1">
      <c r="A10" s="5">
        <v>9</v>
      </c>
      <c r="B10" s="6" t="s">
        <v>13</v>
      </c>
      <c r="C10" s="7">
        <f>'Χ 2020-2021 (E)'!F3</f>
        <v>4.0719124999999998</v>
      </c>
      <c r="D10" s="7">
        <f>'E 2020-2021 (E)'!F3</f>
        <v>4.0193250000000003</v>
      </c>
      <c r="E10" s="7">
        <f>'X 2021-2022 (E)'!F3</f>
        <v>4.0786625000000001</v>
      </c>
      <c r="F10" s="7"/>
    </row>
    <row r="11" spans="1:6" ht="17.25">
      <c r="A11" s="5">
        <v>10</v>
      </c>
      <c r="B11" s="8" t="s">
        <v>14</v>
      </c>
      <c r="C11" s="7">
        <f>'Χ 2020-2021 (E)'!F12</f>
        <v>3.329185714285714</v>
      </c>
      <c r="D11" s="7">
        <f>'E 2020-2021 (E)'!F12</f>
        <v>3.0552285714285716</v>
      </c>
      <c r="E11" s="7">
        <f>'X 2021-2022 (E)'!F12</f>
        <v>3.5156428571428573</v>
      </c>
      <c r="F11" s="7"/>
    </row>
    <row r="12" spans="1:6" ht="17.25">
      <c r="A12" s="5">
        <v>11</v>
      </c>
      <c r="B12" s="8" t="s">
        <v>15</v>
      </c>
      <c r="C12" s="7">
        <f>'Χ 2020-2021 (E)'!F20</f>
        <v>3.79786</v>
      </c>
      <c r="D12" s="7">
        <f>'E 2020-2021 (E)'!F20</f>
        <v>3.6092199999999997</v>
      </c>
      <c r="E12" s="7">
        <f>'X 2021-2022 (E)'!F20</f>
        <v>3.9404000000000003</v>
      </c>
      <c r="F12" s="7"/>
    </row>
    <row r="13" spans="1:6" ht="17.25">
      <c r="A13" s="5">
        <v>12</v>
      </c>
      <c r="B13" s="8" t="s">
        <v>16</v>
      </c>
      <c r="C13" s="7">
        <f>'Χ 2020-2021 (E)'!F26</f>
        <v>3.9220000000000002</v>
      </c>
      <c r="D13" s="7">
        <f>'E 2020-2021 (E)'!F26</f>
        <v>3.6423666666666663</v>
      </c>
      <c r="E13" s="7">
        <f>'X 2021-2022 (E)'!F26</f>
        <v>3.8824000000000001</v>
      </c>
      <c r="F13" s="7"/>
    </row>
    <row r="14" spans="1:6" ht="17.25">
      <c r="A14" s="5">
        <v>13</v>
      </c>
      <c r="B14" s="8" t="s">
        <v>11</v>
      </c>
      <c r="C14" s="7">
        <f>'Χ 2020-2021 (E)'!F30</f>
        <v>4.2537599999999998</v>
      </c>
      <c r="D14" s="7">
        <f>'E 2020-2021 (E)'!F30</f>
        <v>4.0133399999999995</v>
      </c>
      <c r="E14" s="7">
        <f>'X 2021-2022 (E)'!F30</f>
        <v>4.2306000000000008</v>
      </c>
      <c r="F14" s="7"/>
    </row>
    <row r="15" spans="1:6" ht="17.25">
      <c r="A15" s="5">
        <v>14</v>
      </c>
      <c r="B15" s="8" t="s">
        <v>12</v>
      </c>
      <c r="C15" s="7">
        <f>'Χ 2020-2021 (E)'!F36</f>
        <v>3.9422400000000004</v>
      </c>
      <c r="D15" s="7">
        <f>'E 2020-2021 (E)'!F36</f>
        <v>3.9425800000000004</v>
      </c>
      <c r="E15" s="7">
        <f>'X 2021-2022 (E)'!F36</f>
        <v>4.0704399999999996</v>
      </c>
      <c r="F1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M5" sqref="M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Χ 2020-2021 (Θ)</vt:lpstr>
      <vt:lpstr>Χ 2020-2021 (E)</vt:lpstr>
      <vt:lpstr>E 2020-2021 (Θ)</vt:lpstr>
      <vt:lpstr>E 2020-2021 (E)</vt:lpstr>
      <vt:lpstr>X 2021-2022 (Θ)</vt:lpstr>
      <vt:lpstr>X 2021-2022 (E)</vt:lpstr>
      <vt:lpstr>E 2021-2022 (Θ)</vt:lpstr>
      <vt:lpstr>ΤΕΛΙΚΑ ΔΕΔΟΜΕΝΑ </vt:lpstr>
      <vt:lpstr>ΓΡΑΦΗΜΑ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iphigenia karaveli</dc:creator>
  <cp:lastModifiedBy>EFI</cp:lastModifiedBy>
  <dcterms:created xsi:type="dcterms:W3CDTF">2015-06-05T18:19:34Z</dcterms:created>
  <dcterms:modified xsi:type="dcterms:W3CDTF">2022-12-12T05:53:41Z</dcterms:modified>
</cp:coreProperties>
</file>